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840" tabRatio="433" activeTab="0"/>
  </bookViews>
  <sheets>
    <sheet name="Základní údaje" sheetId="1" r:id="rId1"/>
    <sheet name="Přihláška KATA + KUMITE" sheetId="2" r:id="rId2"/>
    <sheet name="Přihláška KATA TEAM" sheetId="3" r:id="rId3"/>
    <sheet name="Přihláška KUMITE TEAM" sheetId="4" state="hidden" r:id="rId4"/>
    <sheet name="udaje" sheetId="5" state="hidden" r:id="rId5"/>
  </sheets>
  <definedNames>
    <definedName name="KATA">'udaje'!$D$2:$D$33</definedName>
    <definedName name="Kata1" localSheetId="1">'udaje'!$D$2:$D$15</definedName>
    <definedName name="KataPasy">'udaje'!$G$2:$G$3</definedName>
    <definedName name="KataPasy1" localSheetId="1">'udaje'!$G$2:$G$3</definedName>
    <definedName name="KataTeam">'udaje'!$F$2:$F$4</definedName>
    <definedName name="KataTeam1" localSheetId="2">'udaje'!$F$2:$F$4</definedName>
    <definedName name="Kluby">'udaje'!#REF!</definedName>
    <definedName name="Kumite">'udaje'!$E$2:$E$36</definedName>
    <definedName name="Kumite1" localSheetId="1">'udaje'!$E$2:$E$21</definedName>
    <definedName name="_xlnm.Print_Area" localSheetId="1">'Přihláška KATA + KUMITE'!$A$1:$L$10</definedName>
    <definedName name="_xlnm.Print_Area" localSheetId="2">'Přihláška KATA TEAM'!$A$1:$F$21</definedName>
    <definedName name="_xlnm.Print_Area" localSheetId="3">'Přihláška KUMITE TEAM'!$A$1:$D$25</definedName>
    <definedName name="_xlnm.Print_Area" localSheetId="4">'udaje'!$B$1:$G$21</definedName>
    <definedName name="Počet">'udaje'!$A$2:$A$100</definedName>
    <definedName name="Pohlaví">'udaje'!$C$2:$C$3</definedName>
    <definedName name="Pohlavi1" localSheetId="1">'udaje'!$C$2:$C$3</definedName>
    <definedName name="ShobuIppon">'udaje'!#REF!</definedName>
    <definedName name="ShobuNihon">'udaje'!#REF!</definedName>
    <definedName name="ShobuSanbon">'udaje'!$E$29:$E$36</definedName>
    <definedName name="STV">'udaje'!$B$2:$B$20</definedName>
    <definedName name="Stv1" localSheetId="1">'udaje'!$B$2:$B$21</definedName>
    <definedName name="Styl">'udaje'!#REF!</definedName>
    <definedName name="TeamShobuIppon">'udaje'!#REF!</definedName>
    <definedName name="TeamShobuSanbon">'udaje'!#REF!</definedName>
    <definedName name="TeamShobuSanbonRotation">'udaje'!#REF!</definedName>
    <definedName name="Věk">'udaje'!#REF!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D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1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1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2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2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D38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1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1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2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2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  <comment ref="C39" authorId="0">
      <text>
        <r>
          <rPr>
            <b/>
            <sz val="12"/>
            <rFont val="Tahoma"/>
            <family val="2"/>
          </rPr>
          <t xml:space="preserve">
Vyberte kategorii Kata Team
kliknutím na šipku
na pravé straně pole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C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1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2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39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45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1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C57" authorId="0">
      <text>
        <r>
          <rPr>
            <b/>
            <sz val="8"/>
            <rFont val="Tahoma"/>
            <family val="0"/>
          </rPr>
          <t>Dodržujte pořadí Příjmení, jméno. Velká pouze začáteční písmena. Př. Novák Tomáš</t>
        </r>
      </text>
    </comment>
    <comment ref="B1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1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<sst xmlns="http://schemas.openxmlformats.org/spreadsheetml/2006/main" count="207" uniqueCount="102">
  <si>
    <t>Počet</t>
  </si>
  <si>
    <t>Team</t>
  </si>
  <si>
    <t xml:space="preserve">   Příjmení, jméno</t>
  </si>
  <si>
    <t>Klub</t>
  </si>
  <si>
    <t>Věk</t>
  </si>
  <si>
    <t>Datum narození</t>
  </si>
  <si>
    <t>Pohlaví</t>
  </si>
  <si>
    <t>STV</t>
  </si>
  <si>
    <t>K A T A</t>
  </si>
  <si>
    <t>Muž</t>
  </si>
  <si>
    <t>Žena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</si>
  <si>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</si>
  <si>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</si>
  <si>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</si>
  <si>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</si>
  <si>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</si>
  <si>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</si>
  <si>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</si>
  <si>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</si>
  <si>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</si>
  <si>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</si>
  <si>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</si>
  <si>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</si>
  <si>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</si>
  <si>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</si>
  <si>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</si>
  <si>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</si>
  <si>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</si>
  <si>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</si>
  <si>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</si>
  <si>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</si>
  <si>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</si>
  <si>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Telefon:</t>
  </si>
  <si>
    <t>Email:</t>
  </si>
  <si>
    <t>Počet závodníků:</t>
  </si>
  <si>
    <t>Poznámka</t>
  </si>
  <si>
    <t>Název  týmu</t>
  </si>
  <si>
    <t>Věková kategorie</t>
  </si>
  <si>
    <t>Členové týmu</t>
  </si>
  <si>
    <t>Styl</t>
  </si>
  <si>
    <t>KATA TEAM</t>
  </si>
  <si>
    <t>KUMITE TEAM</t>
  </si>
  <si>
    <t xml:space="preserve">Náhradník - </t>
  </si>
  <si>
    <t>www:</t>
  </si>
  <si>
    <t>Počet Kata Team:</t>
  </si>
  <si>
    <t>Počet Kumite Team:</t>
  </si>
  <si>
    <t>Rozhodčí:</t>
  </si>
  <si>
    <t>Menu</t>
  </si>
  <si>
    <t>Přihláška KATA + KUMITE</t>
  </si>
  <si>
    <t>Přihláška KATA TEAM</t>
  </si>
  <si>
    <t>HLAVNÍ MENU</t>
  </si>
  <si>
    <t>8. Kyu + 7. Kyu / 6. Kyu a vyšší</t>
  </si>
  <si>
    <t xml:space="preserve">  Žlutá pole - požadovaný údaj vyberte kliknutím na šipku na pravé straně pole</t>
  </si>
  <si>
    <t>K U M I T E</t>
  </si>
  <si>
    <t>Doplňková kategorie Kata</t>
  </si>
  <si>
    <t>hnědé / černé pásy</t>
  </si>
  <si>
    <r>
      <t>01</t>
    </r>
    <r>
      <rPr>
        <sz val="12"/>
        <rFont val="Arial"/>
        <family val="2"/>
      </rPr>
      <t xml:space="preserve"> - Chlapci -15 let (8. Kyu + 7. Kyu)</t>
    </r>
  </si>
  <si>
    <r>
      <t>02</t>
    </r>
    <r>
      <rPr>
        <sz val="12"/>
        <rFont val="Arial"/>
        <family val="2"/>
      </rPr>
      <t xml:space="preserve"> - Dívky -15 let (8. Kyu + 7. Kyu)</t>
    </r>
  </si>
  <si>
    <r>
      <t>03</t>
    </r>
    <r>
      <rPr>
        <sz val="12"/>
        <rFont val="Arial"/>
        <family val="2"/>
      </rPr>
      <t xml:space="preserve"> - Muži 16-34 let (8. Kyu + 7. Kyu)</t>
    </r>
  </si>
  <si>
    <r>
      <t>04</t>
    </r>
    <r>
      <rPr>
        <sz val="12"/>
        <rFont val="Arial"/>
        <family val="2"/>
      </rPr>
      <t xml:space="preserve"> - Ženy 16-34 let (8. Kyu + 7. Kyu)</t>
    </r>
  </si>
  <si>
    <r>
      <t>05</t>
    </r>
    <r>
      <rPr>
        <sz val="12"/>
        <rFont val="Arial"/>
        <family val="2"/>
      </rPr>
      <t xml:space="preserve"> - Masters muži+ženy +35 let (8. Kyu + 7. Kyu)</t>
    </r>
  </si>
  <si>
    <r>
      <t>06</t>
    </r>
    <r>
      <rPr>
        <sz val="12"/>
        <rFont val="Arial"/>
        <family val="2"/>
      </rPr>
      <t xml:space="preserve"> - Žáci -12 let (6. Kyu a vyšší)</t>
    </r>
  </si>
  <si>
    <r>
      <t xml:space="preserve">07 </t>
    </r>
    <r>
      <rPr>
        <sz val="12"/>
        <rFont val="Arial"/>
        <family val="2"/>
      </rPr>
      <t>- Žákyně -12 let (6. Kyu a vyšší)</t>
    </r>
  </si>
  <si>
    <r>
      <t xml:space="preserve">08 </t>
    </r>
    <r>
      <rPr>
        <sz val="12"/>
        <rFont val="Arial"/>
        <family val="2"/>
      </rPr>
      <t>- Dorostenci 13-15 let (6. Kyu a vyšší)</t>
    </r>
  </si>
  <si>
    <r>
      <t>09</t>
    </r>
    <r>
      <rPr>
        <sz val="12"/>
        <rFont val="Arial"/>
        <family val="2"/>
      </rPr>
      <t xml:space="preserve"> - Dorostenky 13-15 let (6. Kyu a vyšší)</t>
    </r>
  </si>
  <si>
    <r>
      <t xml:space="preserve">10 </t>
    </r>
    <r>
      <rPr>
        <sz val="12"/>
        <rFont val="Arial"/>
        <family val="2"/>
      </rPr>
      <t>- Muži 16-34 let (6. Kyu a vyšší)</t>
    </r>
  </si>
  <si>
    <r>
      <t xml:space="preserve">11 </t>
    </r>
    <r>
      <rPr>
        <sz val="12"/>
        <rFont val="Arial"/>
        <family val="2"/>
      </rPr>
      <t>- Ženy 16-34 let (6. Kyu a vyšší)</t>
    </r>
  </si>
  <si>
    <r>
      <t>12</t>
    </r>
    <r>
      <rPr>
        <sz val="12"/>
        <rFont val="Arial"/>
        <family val="2"/>
      </rPr>
      <t xml:space="preserve"> - Masters - muži 35-45 let (6. Kyu a vyšší)</t>
    </r>
  </si>
  <si>
    <r>
      <t>13</t>
    </r>
    <r>
      <rPr>
        <sz val="12"/>
        <rFont val="Arial"/>
        <family val="2"/>
      </rPr>
      <t xml:space="preserve"> - Masters - muži +46 let (6. Kyu a vyšší)</t>
    </r>
  </si>
  <si>
    <r>
      <t>14</t>
    </r>
    <r>
      <rPr>
        <sz val="12"/>
        <rFont val="Arial"/>
        <family val="2"/>
      </rPr>
      <t xml:space="preserve"> - Masters - ženy +35 let (6. Kyu a vyšší)</t>
    </r>
  </si>
  <si>
    <r>
      <t>15</t>
    </r>
    <r>
      <rPr>
        <sz val="12"/>
        <rFont val="Arial"/>
        <family val="2"/>
      </rPr>
      <t xml:space="preserve"> - Hnědé pásy MIX (3.Kyu - 1.Kyu)</t>
    </r>
  </si>
  <si>
    <r>
      <t xml:space="preserve">16 </t>
    </r>
    <r>
      <rPr>
        <sz val="12"/>
        <rFont val="Arial"/>
        <family val="2"/>
      </rPr>
      <t>- Černé pásy MIX (1.Dan a vyšší)</t>
    </r>
  </si>
  <si>
    <r>
      <t>17</t>
    </r>
    <r>
      <rPr>
        <sz val="12"/>
        <rFont val="Arial"/>
        <family val="2"/>
      </rPr>
      <t xml:space="preserve"> - Děti (-15 let)</t>
    </r>
  </si>
  <si>
    <r>
      <t>18</t>
    </r>
    <r>
      <rPr>
        <sz val="12"/>
        <rFont val="Arial"/>
        <family val="2"/>
      </rPr>
      <t xml:space="preserve"> - Dospělí (16-34 let)</t>
    </r>
  </si>
  <si>
    <r>
      <t>19</t>
    </r>
    <r>
      <rPr>
        <sz val="12"/>
        <rFont val="Arial"/>
        <family val="2"/>
      </rPr>
      <t xml:space="preserve"> - Masters (+35 let)</t>
    </r>
  </si>
  <si>
    <r>
      <t xml:space="preserve">20 </t>
    </r>
    <r>
      <rPr>
        <sz val="12"/>
        <rFont val="Arial"/>
        <family val="2"/>
      </rPr>
      <t>- Mladší žáci (7-11 let)  -35 kg</t>
    </r>
  </si>
  <si>
    <r>
      <t xml:space="preserve">21 </t>
    </r>
    <r>
      <rPr>
        <sz val="12"/>
        <rFont val="Arial"/>
        <family val="2"/>
      </rPr>
      <t>- Mladší žáci (7-11 let)  +35 kg</t>
    </r>
  </si>
  <si>
    <r>
      <t xml:space="preserve">22 </t>
    </r>
    <r>
      <rPr>
        <sz val="12"/>
        <rFont val="Arial"/>
        <family val="2"/>
      </rPr>
      <t>- Mladší žákyně (7-11 let)  BRH</t>
    </r>
  </si>
  <si>
    <r>
      <t xml:space="preserve">23 </t>
    </r>
    <r>
      <rPr>
        <sz val="12"/>
        <rFont val="Arial"/>
        <family val="2"/>
      </rPr>
      <t>- Starší žáci (12-13 let)  -39 kg</t>
    </r>
  </si>
  <si>
    <r>
      <t>24</t>
    </r>
    <r>
      <rPr>
        <sz val="12"/>
        <rFont val="Arial"/>
        <family val="2"/>
      </rPr>
      <t xml:space="preserve"> - Starší žáci (12-13 let)  -52 kg</t>
    </r>
  </si>
  <si>
    <r>
      <t xml:space="preserve">25 </t>
    </r>
    <r>
      <rPr>
        <sz val="12"/>
        <rFont val="Arial"/>
        <family val="2"/>
      </rPr>
      <t>- Starší žáci (12-13 let)  +52 kg</t>
    </r>
  </si>
  <si>
    <r>
      <t>26</t>
    </r>
    <r>
      <rPr>
        <sz val="12"/>
        <rFont val="Arial"/>
        <family val="2"/>
      </rPr>
      <t xml:space="preserve"> - Starší žákyně (12-13 let)  BRH</t>
    </r>
  </si>
  <si>
    <r>
      <t>27</t>
    </r>
    <r>
      <rPr>
        <sz val="12"/>
        <rFont val="Arial"/>
        <family val="2"/>
      </rPr>
      <t xml:space="preserve"> - Dorostenci (14-17 let)  -52 kg</t>
    </r>
  </si>
  <si>
    <r>
      <t>28</t>
    </r>
    <r>
      <rPr>
        <sz val="12"/>
        <rFont val="Arial"/>
        <family val="2"/>
      </rPr>
      <t xml:space="preserve"> - Dorostenci (14-17 let)  -63 kg</t>
    </r>
  </si>
  <si>
    <r>
      <t xml:space="preserve">29 </t>
    </r>
    <r>
      <rPr>
        <sz val="12"/>
        <rFont val="Arial"/>
        <family val="2"/>
      </rPr>
      <t>- Dorostenci (14-17 let)  +63 kg</t>
    </r>
  </si>
  <si>
    <r>
      <t>30</t>
    </r>
    <r>
      <rPr>
        <sz val="12"/>
        <rFont val="Arial"/>
        <family val="2"/>
      </rPr>
      <t xml:space="preserve"> - Dorostenky (14-17 let)  -54 kg</t>
    </r>
  </si>
  <si>
    <r>
      <t>31</t>
    </r>
    <r>
      <rPr>
        <sz val="12"/>
        <rFont val="Arial"/>
        <family val="2"/>
      </rPr>
      <t xml:space="preserve"> - Dorostenky (14-17 let)  +54 kg</t>
    </r>
  </si>
  <si>
    <r>
      <t xml:space="preserve">32 </t>
    </r>
    <r>
      <rPr>
        <sz val="12"/>
        <rFont val="Arial"/>
        <family val="2"/>
      </rPr>
      <t>- Muži (18-39 let)  -67 kg</t>
    </r>
  </si>
  <si>
    <r>
      <t xml:space="preserve">33 </t>
    </r>
    <r>
      <rPr>
        <sz val="12"/>
        <rFont val="Arial"/>
        <family val="2"/>
      </rPr>
      <t>- Muži (18-39 let)  -75 kg</t>
    </r>
  </si>
  <si>
    <r>
      <t xml:space="preserve">34 </t>
    </r>
    <r>
      <rPr>
        <sz val="12"/>
        <rFont val="Arial"/>
        <family val="2"/>
      </rPr>
      <t>- Muži (18-39 let)  +75 kg</t>
    </r>
  </si>
  <si>
    <r>
      <t>35</t>
    </r>
    <r>
      <rPr>
        <sz val="12"/>
        <rFont val="Arial"/>
        <family val="2"/>
      </rPr>
      <t xml:space="preserve"> - Ženy (18-34 let)  -55 kg</t>
    </r>
  </si>
  <si>
    <r>
      <t>36</t>
    </r>
    <r>
      <rPr>
        <sz val="12"/>
        <rFont val="Arial"/>
        <family val="2"/>
      </rPr>
      <t xml:space="preserve"> - Ženy (18-34 let)  -68 kg</t>
    </r>
  </si>
  <si>
    <r>
      <t>37</t>
    </r>
    <r>
      <rPr>
        <sz val="12"/>
        <rFont val="Arial"/>
        <family val="2"/>
      </rPr>
      <t xml:space="preserve"> - Ženy (18-34 let)  +68 kg</t>
    </r>
  </si>
  <si>
    <r>
      <t>38</t>
    </r>
    <r>
      <rPr>
        <sz val="12"/>
        <rFont val="Arial"/>
        <family val="2"/>
      </rPr>
      <t xml:space="preserve"> - Masters - muži (+40 let)  BRH</t>
    </r>
  </si>
  <si>
    <r>
      <t>39</t>
    </r>
    <r>
      <rPr>
        <sz val="12"/>
        <rFont val="Arial"/>
        <family val="2"/>
      </rPr>
      <t xml:space="preserve"> - Masters - ženy (+35 let)  BRH</t>
    </r>
  </si>
  <si>
    <t>Kata1</t>
  </si>
  <si>
    <t>Kumite1</t>
  </si>
  <si>
    <t>KataTeam1</t>
  </si>
  <si>
    <t>KataPasy1</t>
  </si>
  <si>
    <t>Pohlavi1</t>
  </si>
  <si>
    <t>Stv1</t>
  </si>
  <si>
    <t>V. Kesl Cup 2013 (27.1.2013, Praha)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</si>
</sst>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7]dddd\,\ d\.\ mmmm\ yyyy"/>
    <numFmt numFmtId="181" formatCode="[$-407]d/\ mmmm\ yyyy;@"/>
    <numFmt numFmtId="182" formatCode="d/m/yyyy;@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-405]d\.\ mmmm\ yyyy"/>
    <numFmt numFmtId="188" formatCode="&quot;R$&quot;\ #,##0;\-&quot;R$&quot;\ #,##0"/>
    <numFmt numFmtId="189" formatCode="&quot;R$&quot;\ #,##0;[Red]\-&quot;R$&quot;\ #,##0"/>
    <numFmt numFmtId="190" formatCode="&quot;R$&quot;\ #,##0.00;\-&quot;R$&quot;\ #,##0.00"/>
    <numFmt numFmtId="191" formatCode="&quot;R$&quot;\ #,##0.00;[Red]\-&quot;R$&quot;\ #,##0.0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5]mmmmm;@"/>
    <numFmt numFmtId="211" formatCode="[$-405]mmmmm\-yy;@"/>
    <numFmt numFmtId="212" formatCode="#,##0\ &quot;Kč&quot;"/>
    <numFmt numFmtId="213" formatCode="[$-F800]dddd\,\ mmmm\ dd\,\ yyyy"/>
    <numFmt numFmtId="214" formatCode="mmm/yyyy"/>
  </numFmts>
  <fonts count="66">
    <font>
      <sz val="11"/>
      <color indexed="8"/>
      <name val="Verdana"/>
      <family val="2"/>
    </font>
    <font>
      <sz val="10"/>
      <name val="Arial"/>
      <family val="0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11"/>
      <color indexed="8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b/>
      <sz val="12"/>
      <name val="Tahoma"/>
      <family val="2"/>
    </font>
    <font>
      <b/>
      <sz val="18"/>
      <color indexed="8"/>
      <name val="Verdana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8"/>
      <name val="Tahom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theme="1"/>
      <name val="Calibri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0" applyFill="1" applyBorder="1">
      <alignment/>
      <protection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49" fontId="10" fillId="33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52" applyAlignment="1">
      <alignment horizontal="center"/>
      <protection/>
    </xf>
    <xf numFmtId="0" fontId="1" fillId="0" borderId="0" xfId="52">
      <alignment/>
      <protection/>
    </xf>
    <xf numFmtId="0" fontId="12" fillId="0" borderId="0" xfId="52" applyFont="1" applyAlignment="1">
      <alignment vertical="center"/>
      <protection/>
    </xf>
    <xf numFmtId="0" fontId="1" fillId="0" borderId="0" xfId="60" applyFont="1" applyFill="1" applyBorder="1">
      <alignment/>
      <protection/>
    </xf>
    <xf numFmtId="0" fontId="12" fillId="34" borderId="0" xfId="52" applyFont="1" applyFill="1" applyAlignment="1">
      <alignment horizontal="center" vertical="center"/>
      <protection/>
    </xf>
    <xf numFmtId="0" fontId="12" fillId="34" borderId="0" xfId="52" applyFont="1" applyFill="1" applyAlignment="1">
      <alignment vertical="center"/>
      <protection/>
    </xf>
    <xf numFmtId="0" fontId="1" fillId="34" borderId="0" xfId="52" applyFill="1" applyAlignment="1">
      <alignment horizontal="center" vertical="center"/>
      <protection/>
    </xf>
    <xf numFmtId="0" fontId="1" fillId="34" borderId="0" xfId="52" applyFill="1" applyAlignment="1">
      <alignment vertical="center"/>
      <protection/>
    </xf>
    <xf numFmtId="0" fontId="1" fillId="34" borderId="0" xfId="52" applyFill="1">
      <alignment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5" fillId="0" borderId="0" xfId="60" applyFill="1" applyBorder="1" applyAlignment="1">
      <alignment horizontal="left"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1" fillId="34" borderId="0" xfId="52" applyFont="1" applyFill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11" fillId="0" borderId="0" xfId="51" applyFont="1" applyFill="1" applyBorder="1" applyAlignment="1">
      <alignment horizontal="left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1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52" applyFill="1" applyAlignment="1">
      <alignment horizontal="center" vertical="center"/>
      <protection/>
    </xf>
    <xf numFmtId="0" fontId="1" fillId="0" borderId="0" xfId="52" applyFill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0" fontId="0" fillId="35" borderId="10" xfId="0" applyFill="1" applyBorder="1" applyAlignment="1">
      <alignment horizontal="left" vertical="center" indent="1"/>
    </xf>
    <xf numFmtId="0" fontId="1" fillId="34" borderId="0" xfId="52" applyFill="1" applyBorder="1" applyAlignment="1">
      <alignment vertical="center"/>
      <protection/>
    </xf>
    <xf numFmtId="3" fontId="0" fillId="35" borderId="10" xfId="0" applyNumberFormat="1" applyFill="1" applyBorder="1" applyAlignment="1">
      <alignment horizontal="left" vertical="center" indent="1"/>
    </xf>
    <xf numFmtId="0" fontId="8" fillId="35" borderId="10" xfId="36" applyFill="1" applyBorder="1" applyAlignment="1" applyProtection="1">
      <alignment horizontal="left" vertical="center" indent="1"/>
      <protection/>
    </xf>
    <xf numFmtId="49" fontId="10" fillId="33" borderId="11" xfId="0" applyNumberFormat="1" applyFont="1" applyFill="1" applyBorder="1" applyAlignment="1">
      <alignment horizontal="right" vertical="center" indent="1"/>
    </xf>
    <xf numFmtId="0" fontId="1" fillId="34" borderId="0" xfId="52" applyFill="1" applyAlignment="1">
      <alignment horizontal="right" vertical="center" indent="1"/>
      <protection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9" fillId="36" borderId="10" xfId="36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 vertical="center"/>
    </xf>
    <xf numFmtId="0" fontId="20" fillId="0" borderId="10" xfId="0" applyFont="1" applyBorder="1" applyAlignment="1">
      <alignment horizontal="left" vertical="center" indent="1"/>
    </xf>
    <xf numFmtId="0" fontId="20" fillId="35" borderId="10" xfId="0" applyFont="1" applyFill="1" applyBorder="1" applyAlignment="1">
      <alignment vertical="center"/>
    </xf>
    <xf numFmtId="182" fontId="1" fillId="0" borderId="10" xfId="52" applyNumberFormat="1" applyFont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>
      <alignment horizontal="left" vertical="center" indent="1"/>
    </xf>
    <xf numFmtId="182" fontId="1" fillId="34" borderId="10" xfId="52" applyNumberFormat="1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0" fontId="1" fillId="35" borderId="10" xfId="52" applyFont="1" applyFill="1" applyBorder="1" applyAlignment="1" applyProtection="1">
      <alignment vertical="center"/>
      <protection locked="0"/>
    </xf>
    <xf numFmtId="0" fontId="22" fillId="34" borderId="0" xfId="0" applyFont="1" applyFill="1" applyAlignment="1">
      <alignment horizontal="left" vertical="center"/>
    </xf>
    <xf numFmtId="0" fontId="1" fillId="34" borderId="0" xfId="52" applyFont="1" applyFill="1" applyAlignment="1">
      <alignment vertical="center"/>
      <protection/>
    </xf>
    <xf numFmtId="0" fontId="1" fillId="34" borderId="0" xfId="52" applyFont="1" applyFill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3" fillId="34" borderId="0" xfId="52" applyFont="1" applyFill="1" applyBorder="1" applyAlignment="1">
      <alignment vertical="center"/>
      <protection/>
    </xf>
    <xf numFmtId="0" fontId="1" fillId="34" borderId="10" xfId="52" applyFont="1" applyFill="1" applyBorder="1" applyAlignment="1">
      <alignment horizontal="center" vertical="center"/>
      <protection/>
    </xf>
    <xf numFmtId="0" fontId="1" fillId="34" borderId="0" xfId="52" applyFont="1" applyFill="1" applyBorder="1" applyAlignment="1">
      <alignment vertical="center"/>
      <protection/>
    </xf>
    <xf numFmtId="49" fontId="10" fillId="33" borderId="10" xfId="52" applyNumberFormat="1" applyFont="1" applyFill="1" applyBorder="1" applyAlignment="1" applyProtection="1">
      <alignment horizontal="left" vertical="center"/>
      <protection/>
    </xf>
    <xf numFmtId="49" fontId="10" fillId="33" borderId="10" xfId="52" applyNumberFormat="1" applyFont="1" applyFill="1" applyBorder="1" applyAlignment="1" applyProtection="1">
      <alignment horizontal="center" vertical="center"/>
      <protection/>
    </xf>
    <xf numFmtId="49" fontId="10" fillId="33" borderId="10" xfId="52" applyNumberFormat="1" applyFont="1" applyFill="1" applyBorder="1" applyAlignment="1">
      <alignment horizontal="center" vertical="center"/>
      <protection/>
    </xf>
    <xf numFmtId="49" fontId="10" fillId="33" borderId="12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 applyProtection="1">
      <alignment horizontal="left" vertical="center" indent="1"/>
      <protection locked="0"/>
    </xf>
    <xf numFmtId="0" fontId="1" fillId="35" borderId="10" xfId="52" applyFont="1" applyFill="1" applyBorder="1" applyAlignment="1" applyProtection="1">
      <alignment horizontal="center" vertical="center"/>
      <protection locked="0"/>
    </xf>
    <xf numFmtId="0" fontId="1" fillId="34" borderId="10" xfId="52" applyFont="1" applyFill="1" applyBorder="1" applyAlignment="1" applyProtection="1">
      <alignment vertical="center"/>
      <protection locked="0"/>
    </xf>
    <xf numFmtId="0" fontId="1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1" fillId="34" borderId="0" xfId="52" applyFont="1" applyFill="1">
      <alignment/>
      <protection/>
    </xf>
    <xf numFmtId="0" fontId="24" fillId="35" borderId="10" xfId="36" applyFont="1" applyFill="1" applyBorder="1" applyAlignment="1" applyProtection="1">
      <alignment horizontal="center" vertical="center"/>
      <protection/>
    </xf>
    <xf numFmtId="0" fontId="1" fillId="34" borderId="0" xfId="52" applyFill="1" applyBorder="1" applyAlignment="1">
      <alignment horizontal="center" vertical="center"/>
      <protection/>
    </xf>
    <xf numFmtId="0" fontId="26" fillId="34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0" fillId="34" borderId="0" xfId="52" applyFont="1" applyFill="1" applyAlignment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28" fillId="34" borderId="0" xfId="52" applyFont="1" applyFill="1" applyAlignment="1">
      <alignment vertical="center"/>
      <protection/>
    </xf>
    <xf numFmtId="0" fontId="1" fillId="0" borderId="0" xfId="52" applyFont="1" applyBorder="1" applyAlignment="1" applyProtection="1">
      <alignment horizontal="left" vertical="center" indent="1"/>
      <protection locked="0"/>
    </xf>
    <xf numFmtId="49" fontId="10" fillId="33" borderId="10" xfId="48" applyNumberFormat="1" applyFont="1" applyFill="1" applyBorder="1" applyAlignment="1">
      <alignment horizontal="left" vertical="center"/>
      <protection/>
    </xf>
    <xf numFmtId="0" fontId="14" fillId="34" borderId="0" xfId="52" applyFont="1" applyFill="1" applyAlignment="1">
      <alignment vertical="center"/>
      <protection/>
    </xf>
    <xf numFmtId="3" fontId="1" fillId="0" borderId="13" xfId="52" applyNumberFormat="1" applyFont="1" applyBorder="1" applyAlignment="1" applyProtection="1">
      <alignment horizontal="left" vertical="center" indent="1"/>
      <protection locked="0"/>
    </xf>
    <xf numFmtId="49" fontId="10" fillId="33" borderId="11" xfId="52" applyNumberFormat="1" applyFont="1" applyFill="1" applyBorder="1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" fillId="35" borderId="14" xfId="52" applyFont="1" applyFill="1" applyBorder="1" applyAlignment="1" applyProtection="1">
      <alignment vertical="center"/>
      <protection locked="0"/>
    </xf>
    <xf numFmtId="49" fontId="10" fillId="33" borderId="15" xfId="52" applyNumberFormat="1" applyFont="1" applyFill="1" applyBorder="1" applyAlignment="1">
      <alignment horizontal="center" vertical="center"/>
      <protection/>
    </xf>
    <xf numFmtId="49" fontId="10" fillId="33" borderId="14" xfId="52" applyNumberFormat="1" applyFont="1" applyFill="1" applyBorder="1" applyAlignment="1">
      <alignment horizontal="center" vertical="center"/>
      <protection/>
    </xf>
    <xf numFmtId="3" fontId="1" fillId="0" borderId="13" xfId="52" applyNumberFormat="1" applyFont="1" applyBorder="1" applyAlignment="1" applyProtection="1">
      <alignment horizontal="center" vertical="center"/>
      <protection locked="0"/>
    </xf>
    <xf numFmtId="3" fontId="1" fillId="0" borderId="11" xfId="52" applyNumberFormat="1" applyFont="1" applyBorder="1" applyAlignment="1" applyProtection="1">
      <alignment horizontal="center" vertical="center"/>
      <protection locked="0"/>
    </xf>
    <xf numFmtId="0" fontId="14" fillId="34" borderId="0" xfId="52" applyFont="1" applyFill="1" applyBorder="1" applyAlignment="1">
      <alignment horizontal="left" vertical="center" wrapText="1"/>
      <protection/>
    </xf>
    <xf numFmtId="0" fontId="1" fillId="0" borderId="12" xfId="52" applyFont="1" applyBorder="1" applyAlignment="1" applyProtection="1">
      <alignment horizontal="left" vertical="center" indent="1"/>
      <protection locked="0"/>
    </xf>
    <xf numFmtId="0" fontId="1" fillId="0" borderId="13" xfId="52" applyFont="1" applyBorder="1" applyAlignment="1" applyProtection="1">
      <alignment horizontal="left" vertical="center" indent="1"/>
      <protection locked="0"/>
    </xf>
    <xf numFmtId="0" fontId="1" fillId="0" borderId="11" xfId="52" applyFont="1" applyBorder="1" applyAlignment="1" applyProtection="1">
      <alignment horizontal="left" vertical="center" indent="1"/>
      <protection locked="0"/>
    </xf>
    <xf numFmtId="0" fontId="10" fillId="0" borderId="10" xfId="50" applyFont="1" applyFill="1" applyBorder="1" applyAlignment="1">
      <alignment horizontal="left"/>
      <protection/>
    </xf>
    <xf numFmtId="49" fontId="4" fillId="0" borderId="0" xfId="50" applyNumberFormat="1" applyFont="1" applyFill="1" applyBorder="1" applyAlignment="1">
      <alignment horizontal="left" vertical="center" wrapText="1"/>
      <protection/>
    </xf>
    <xf numFmtId="49" fontId="10" fillId="0" borderId="10" xfId="50" applyNumberFormat="1" applyFont="1" applyFill="1" applyBorder="1" applyAlignment="1">
      <alignment horizontal="left" vertical="center" wrapText="1"/>
      <protection/>
    </xf>
    <xf numFmtId="0" fontId="10" fillId="0" borderId="10" xfId="50" applyFont="1" applyFill="1" applyBorder="1">
      <alignment/>
      <protection/>
    </xf>
    <xf numFmtId="0" fontId="10" fillId="0" borderId="12" xfId="50" applyFont="1" applyFill="1" applyBorder="1" applyAlignment="1">
      <alignment horizontal="left"/>
      <protection/>
    </xf>
    <xf numFmtId="49" fontId="10" fillId="0" borderId="12" xfId="50" applyNumberFormat="1" applyFont="1" applyFill="1" applyBorder="1" applyAlignment="1">
      <alignment horizontal="left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1" fillId="0" borderId="10" xfId="52" applyFont="1" applyBorder="1" applyAlignment="1" applyProtection="1">
      <alignment horizontal="center" vertical="center"/>
      <protection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KATEGORIE_ČABK" xfId="51"/>
    <cellStyle name="normální_Sešit1" xfId="52"/>
    <cellStyle name="Poznámka" xfId="53"/>
    <cellStyle name="Percent" xfId="54"/>
    <cellStyle name="Propojená buňka" xfId="55"/>
    <cellStyle name="Followed Hyperlink" xfId="56"/>
    <cellStyle name="Správně" xfId="57"/>
    <cellStyle name="Standard 2" xfId="58"/>
    <cellStyle name="Standard 2 2" xfId="59"/>
    <cellStyle name="Standard 3" xfId="60"/>
    <cellStyle name="Standard_Categories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106"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333333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18.69921875" style="0" customWidth="1"/>
    <col min="2" max="2" width="35.8984375" style="0" customWidth="1"/>
    <col min="3" max="3" width="8.796875" style="25" customWidth="1"/>
    <col min="4" max="4" width="22.69921875" style="38" bestFit="1" customWidth="1"/>
    <col min="5" max="16" width="8.796875" style="25" customWidth="1"/>
  </cols>
  <sheetData>
    <row r="1" spans="1:4" s="25" customFormat="1" ht="22.5">
      <c r="A1" s="72" t="s">
        <v>101</v>
      </c>
      <c r="D1" s="37" t="s">
        <v>47</v>
      </c>
    </row>
    <row r="2" s="25" customFormat="1" ht="14.25">
      <c r="D2" s="38"/>
    </row>
    <row r="3" spans="1:16" s="22" customFormat="1" ht="18.75" customHeight="1">
      <c r="A3" s="33" t="s">
        <v>30</v>
      </c>
      <c r="B3" s="29"/>
      <c r="C3" s="23"/>
      <c r="D3" s="39" t="s">
        <v>48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14.25">
      <c r="A4" s="34"/>
    </row>
    <row r="5" spans="1:16" s="22" customFormat="1" ht="18.75" customHeight="1">
      <c r="A5" s="33" t="s">
        <v>31</v>
      </c>
      <c r="B5" s="29"/>
      <c r="C5" s="23"/>
      <c r="D5" s="39" t="s">
        <v>49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ht="14.25">
      <c r="A6" s="34"/>
    </row>
    <row r="7" spans="1:16" s="22" customFormat="1" ht="18.75" customHeight="1">
      <c r="A7" s="33" t="s">
        <v>32</v>
      </c>
      <c r="B7" s="31"/>
      <c r="C7" s="23"/>
      <c r="D7" s="38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4.25">
      <c r="A8" s="34"/>
    </row>
    <row r="9" spans="1:16" s="22" customFormat="1" ht="18.75" customHeight="1">
      <c r="A9" s="33" t="s">
        <v>33</v>
      </c>
      <c r="B9" s="32"/>
      <c r="C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4" s="25" customFormat="1" ht="14.25">
      <c r="A10" s="35"/>
      <c r="D10" s="38"/>
    </row>
    <row r="11" spans="1:16" s="22" customFormat="1" ht="18.75" customHeight="1">
      <c r="A11" s="33" t="s">
        <v>43</v>
      </c>
      <c r="B11" s="32"/>
      <c r="C11" s="23"/>
      <c r="D11" s="3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t="14.25">
      <c r="A12" s="34"/>
    </row>
    <row r="13" spans="1:16" s="22" customFormat="1" ht="18.75" customHeight="1">
      <c r="A13" s="33" t="s">
        <v>34</v>
      </c>
      <c r="B13" s="29"/>
      <c r="C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" ht="14.25">
      <c r="A14" s="35"/>
      <c r="B14" s="25"/>
    </row>
    <row r="15" spans="1:16" s="22" customFormat="1" ht="18.75" customHeight="1">
      <c r="A15" s="33" t="s">
        <v>44</v>
      </c>
      <c r="B15" s="29"/>
      <c r="C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4" s="25" customFormat="1" ht="14.25" hidden="1">
      <c r="A16" s="35"/>
      <c r="D16" s="38"/>
    </row>
    <row r="17" spans="1:16" s="22" customFormat="1" ht="18.75" customHeight="1" hidden="1">
      <c r="A17" s="33" t="s">
        <v>45</v>
      </c>
      <c r="B17" s="29"/>
      <c r="C17" s="23"/>
      <c r="D17" s="3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="25" customFormat="1" ht="14.25">
      <c r="D18" s="38"/>
    </row>
    <row r="19" spans="1:16" s="22" customFormat="1" ht="18.75" customHeight="1">
      <c r="A19" s="33" t="s">
        <v>46</v>
      </c>
      <c r="B19" s="29"/>
      <c r="C19" s="23"/>
      <c r="D19" s="3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22" customFormat="1" ht="18.75" customHeight="1">
      <c r="A20" s="25"/>
      <c r="B20" s="29"/>
      <c r="C20" s="23"/>
      <c r="D20" s="36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22" customFormat="1" ht="18.75" customHeight="1">
      <c r="A21" s="25"/>
      <c r="B21" s="29"/>
      <c r="C21" s="23"/>
      <c r="D21" s="3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2" ht="18.75" customHeight="1">
      <c r="A22" s="25"/>
      <c r="B22" s="29"/>
    </row>
    <row r="23" spans="1:2" ht="18.75" customHeight="1">
      <c r="A23" s="25"/>
      <c r="B23" s="29"/>
    </row>
    <row r="24" spans="1:16" s="22" customFormat="1" ht="18.75" customHeight="1">
      <c r="A24" s="25"/>
      <c r="B24" s="29"/>
      <c r="C24" s="23"/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2" ht="18.75" customHeight="1">
      <c r="A25" s="25"/>
      <c r="B25" s="25"/>
    </row>
    <row r="26" s="25" customFormat="1" ht="14.25">
      <c r="D26" s="38"/>
    </row>
    <row r="27" s="25" customFormat="1" ht="14.25">
      <c r="D27" s="38"/>
    </row>
    <row r="28" s="25" customFormat="1" ht="14.25">
      <c r="D28" s="38"/>
    </row>
    <row r="29" s="25" customFormat="1" ht="14.25">
      <c r="D29" s="38"/>
    </row>
    <row r="30" s="25" customFormat="1" ht="14.25">
      <c r="D30" s="38"/>
    </row>
    <row r="31" s="25" customFormat="1" ht="14.25">
      <c r="D31" s="38"/>
    </row>
    <row r="32" s="25" customFormat="1" ht="14.25">
      <c r="D32" s="38"/>
    </row>
    <row r="33" s="25" customFormat="1" ht="14.25">
      <c r="D33" s="38"/>
    </row>
    <row r="34" s="25" customFormat="1" ht="14.25">
      <c r="D34" s="38"/>
    </row>
    <row r="35" s="25" customFormat="1" ht="14.25">
      <c r="D35" s="38"/>
    </row>
    <row r="36" s="25" customFormat="1" ht="14.25">
      <c r="D36" s="38"/>
    </row>
    <row r="37" s="25" customFormat="1" ht="14.25">
      <c r="D37" s="38"/>
    </row>
    <row r="38" s="25" customFormat="1" ht="14.25">
      <c r="D38" s="38"/>
    </row>
    <row r="39" s="25" customFormat="1" ht="14.25">
      <c r="D39" s="38"/>
    </row>
    <row r="40" s="25" customFormat="1" ht="14.25">
      <c r="D40" s="38"/>
    </row>
    <row r="41" s="25" customFormat="1" ht="14.25">
      <c r="D41" s="38"/>
    </row>
    <row r="42" s="25" customFormat="1" ht="14.25">
      <c r="D42" s="38"/>
    </row>
    <row r="43" s="25" customFormat="1" ht="14.25">
      <c r="D43" s="38"/>
    </row>
    <row r="44" s="25" customFormat="1" ht="14.25">
      <c r="D44" s="38"/>
    </row>
    <row r="45" s="25" customFormat="1" ht="14.25">
      <c r="D45" s="38"/>
    </row>
    <row r="46" s="25" customFormat="1" ht="14.25">
      <c r="D46" s="38"/>
    </row>
    <row r="47" s="25" customFormat="1" ht="14.25">
      <c r="D47" s="38"/>
    </row>
    <row r="48" s="25" customFormat="1" ht="14.25">
      <c r="D48" s="38"/>
    </row>
    <row r="49" spans="1:2" ht="14.25">
      <c r="A49" s="25"/>
      <c r="B49" s="25"/>
    </row>
    <row r="50" ht="14.25">
      <c r="A50" s="25"/>
    </row>
  </sheetData>
  <sheetProtection/>
  <dataValidations count="1">
    <dataValidation type="list" allowBlank="1" showInputMessage="1" sqref="B13 B17 B15">
      <formula1>Počet</formula1>
    </dataValidation>
  </dataValidations>
  <hyperlinks>
    <hyperlink ref="D3" location="'Přihláška KATA + KUMITE'!C13" display="Přihláška KATA + KUMITE"/>
    <hyperlink ref="D5" location="'Přihláška KATA TEAM'!A4" display="Přihláška KATA TEAM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zoomScalePageLayoutView="0" workbookViewId="0" topLeftCell="C1">
      <selection activeCell="C10" sqref="C10"/>
    </sheetView>
  </sheetViews>
  <sheetFormatPr defaultColWidth="6.3984375" defaultRowHeight="14.25"/>
  <cols>
    <col min="1" max="1" width="5.296875" style="6" hidden="1" customWidth="1"/>
    <col min="2" max="2" width="5.09765625" style="6" hidden="1" customWidth="1"/>
    <col min="3" max="3" width="22" style="67" customWidth="1"/>
    <col min="4" max="4" width="17.8984375" style="67" hidden="1" customWidth="1"/>
    <col min="5" max="5" width="3.796875" style="68" hidden="1" customWidth="1"/>
    <col min="6" max="6" width="13" style="68" customWidth="1"/>
    <col min="7" max="7" width="3.796875" style="68" bestFit="1" customWidth="1"/>
    <col min="8" max="8" width="6.59765625" style="67" bestFit="1" customWidth="1"/>
    <col min="9" max="9" width="5.19921875" style="68" bestFit="1" customWidth="1"/>
    <col min="10" max="10" width="30.09765625" style="67" bestFit="1" customWidth="1"/>
    <col min="11" max="11" width="22.19921875" style="67" bestFit="1" customWidth="1"/>
    <col min="12" max="12" width="21.19921875" style="67" bestFit="1" customWidth="1"/>
    <col min="13" max="13" width="9" style="69" bestFit="1" customWidth="1"/>
    <col min="14" max="35" width="6.3984375" style="14" customWidth="1"/>
    <col min="36" max="16384" width="6.3984375" style="7" customWidth="1"/>
  </cols>
  <sheetData>
    <row r="1" spans="1:35" s="8" customFormat="1" ht="27.75">
      <c r="A1" s="10"/>
      <c r="B1" s="10"/>
      <c r="C1" s="70" t="s">
        <v>50</v>
      </c>
      <c r="D1" s="11"/>
      <c r="E1" s="10"/>
      <c r="F1" s="85" t="str">
        <f>'Základní údaje'!A1</f>
        <v>V. Kesl Cup 2013 (27.1.2013, Praha)</v>
      </c>
      <c r="G1" s="82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4" customFormat="1" ht="23.25" customHeight="1" hidden="1">
      <c r="A2" s="3"/>
      <c r="B2" s="3"/>
      <c r="C2" s="53" t="s">
        <v>30</v>
      </c>
      <c r="D2" s="98">
        <f>'Základní údaje'!B3</f>
        <v>0</v>
      </c>
      <c r="E2" s="99"/>
      <c r="F2" s="99"/>
      <c r="G2" s="99"/>
      <c r="H2" s="99"/>
      <c r="I2" s="99"/>
      <c r="J2" s="100"/>
      <c r="K2" s="86"/>
      <c r="L2" s="54"/>
      <c r="M2" s="55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13" s="13" customFormat="1" ht="12.75" hidden="1">
      <c r="A3" s="12"/>
      <c r="B3" s="12"/>
      <c r="C3" s="52"/>
      <c r="D3" s="51"/>
      <c r="E3" s="52"/>
      <c r="F3" s="52"/>
      <c r="G3" s="52"/>
      <c r="H3" s="51"/>
      <c r="I3" s="52"/>
      <c r="J3" s="52"/>
      <c r="K3" s="52"/>
      <c r="L3" s="51"/>
      <c r="M3" s="55"/>
    </row>
    <row r="4" spans="1:33" s="27" customFormat="1" ht="15.75" hidden="1">
      <c r="A4" s="26"/>
      <c r="B4" s="26"/>
      <c r="C4" s="53" t="s">
        <v>31</v>
      </c>
      <c r="D4" s="98">
        <f>'Základní údaje'!B5</f>
        <v>0</v>
      </c>
      <c r="E4" s="99"/>
      <c r="F4" s="99"/>
      <c r="G4" s="99"/>
      <c r="H4" s="99"/>
      <c r="I4" s="99"/>
      <c r="J4" s="100"/>
      <c r="K4" s="86"/>
      <c r="L4" s="51"/>
      <c r="M4" s="5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13" s="13" customFormat="1" ht="12.75" hidden="1">
      <c r="A5" s="12"/>
      <c r="B5" s="12"/>
      <c r="C5" s="52"/>
      <c r="D5" s="51"/>
      <c r="E5" s="52"/>
      <c r="F5" s="52"/>
      <c r="G5" s="52"/>
      <c r="H5" s="51"/>
      <c r="I5" s="52"/>
      <c r="J5" s="51"/>
      <c r="K5" s="51"/>
      <c r="L5" s="51"/>
      <c r="M5" s="55"/>
    </row>
    <row r="6" spans="1:35" s="4" customFormat="1" ht="15.75" hidden="1">
      <c r="A6" s="3"/>
      <c r="B6" s="3"/>
      <c r="C6" s="53" t="s">
        <v>34</v>
      </c>
      <c r="D6" s="56">
        <f>'Základní údaje'!B13</f>
        <v>0</v>
      </c>
      <c r="E6" s="89"/>
      <c r="F6" s="95">
        <f>'Základní údaje'!B13</f>
        <v>0</v>
      </c>
      <c r="G6" s="95"/>
      <c r="H6" s="95"/>
      <c r="I6" s="96"/>
      <c r="J6" s="53" t="s">
        <v>44</v>
      </c>
      <c r="K6" s="91">
        <f>'Základní údaje'!B15</f>
        <v>0</v>
      </c>
      <c r="L6" s="13"/>
      <c r="M6" s="5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13" s="30" customFormat="1" ht="20.25" customHeight="1">
      <c r="A7" s="71"/>
      <c r="B7" s="71"/>
      <c r="C7" s="97"/>
      <c r="D7" s="97"/>
      <c r="E7" s="97"/>
      <c r="F7" s="97"/>
      <c r="G7" s="97"/>
      <c r="H7" s="97"/>
      <c r="I7" s="97"/>
      <c r="J7" s="97"/>
      <c r="K7" s="97"/>
      <c r="L7" s="97"/>
      <c r="M7" s="57"/>
    </row>
    <row r="8" spans="1:13" s="13" customFormat="1" ht="20.25" customHeight="1">
      <c r="A8" s="12">
        <f>SUM(A10:A10)</f>
        <v>1</v>
      </c>
      <c r="B8" s="12"/>
      <c r="C8" s="88" t="s">
        <v>52</v>
      </c>
      <c r="J8" s="61" t="s">
        <v>8</v>
      </c>
      <c r="K8" s="93" t="s">
        <v>54</v>
      </c>
      <c r="M8" s="51"/>
    </row>
    <row r="9" spans="1:35" s="4" customFormat="1" ht="20.25" customHeight="1">
      <c r="A9" s="5" t="s">
        <v>0</v>
      </c>
      <c r="B9" s="5" t="s">
        <v>1</v>
      </c>
      <c r="C9" s="58" t="s">
        <v>2</v>
      </c>
      <c r="D9" s="59" t="s">
        <v>3</v>
      </c>
      <c r="E9" s="59" t="s">
        <v>4</v>
      </c>
      <c r="F9" s="60" t="s">
        <v>5</v>
      </c>
      <c r="G9" s="59" t="s">
        <v>4</v>
      </c>
      <c r="H9" s="60" t="s">
        <v>6</v>
      </c>
      <c r="I9" s="61" t="s">
        <v>7</v>
      </c>
      <c r="J9" s="61" t="s">
        <v>51</v>
      </c>
      <c r="K9" s="94" t="s">
        <v>55</v>
      </c>
      <c r="L9" s="90" t="s">
        <v>53</v>
      </c>
      <c r="M9" s="60" t="s">
        <v>35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19" customFormat="1" ht="18.75" customHeight="1">
      <c r="A10" s="80">
        <v>1</v>
      </c>
      <c r="B10" s="81"/>
      <c r="C10" s="62"/>
      <c r="D10" s="62"/>
      <c r="E10" s="108"/>
      <c r="F10" s="43"/>
      <c r="G10" s="84">
        <f>DATEDIF(F10,"27.1.2013","y")</f>
        <v>113</v>
      </c>
      <c r="H10" s="63"/>
      <c r="I10" s="63"/>
      <c r="J10" s="49"/>
      <c r="K10" s="92"/>
      <c r="L10" s="49"/>
      <c r="M10" s="6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9" customFormat="1" ht="18.75" customHeight="1">
      <c r="A11" s="80">
        <v>1</v>
      </c>
      <c r="B11" s="81"/>
      <c r="C11" s="62"/>
      <c r="D11" s="62"/>
      <c r="E11" s="108"/>
      <c r="F11" s="43"/>
      <c r="G11" s="84">
        <f>DATEDIF(F11,"27.1.2013","y")</f>
        <v>113</v>
      </c>
      <c r="H11" s="63"/>
      <c r="I11" s="63"/>
      <c r="J11" s="49"/>
      <c r="K11" s="92"/>
      <c r="L11" s="49"/>
      <c r="M11" s="6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s="19" customFormat="1" ht="18.75" customHeight="1">
      <c r="A12" s="80">
        <v>1</v>
      </c>
      <c r="B12" s="81"/>
      <c r="C12" s="62"/>
      <c r="D12" s="62"/>
      <c r="E12" s="108"/>
      <c r="F12" s="43"/>
      <c r="G12" s="84">
        <f>DATEDIF(F12,"27.1.2013","y")</f>
        <v>113</v>
      </c>
      <c r="H12" s="63"/>
      <c r="I12" s="63"/>
      <c r="J12" s="49"/>
      <c r="K12" s="92"/>
      <c r="L12" s="49"/>
      <c r="M12" s="6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9" customFormat="1" ht="18.75" customHeight="1">
      <c r="A13" s="80">
        <v>1</v>
      </c>
      <c r="B13" s="81"/>
      <c r="C13" s="62"/>
      <c r="D13" s="62"/>
      <c r="E13" s="108"/>
      <c r="F13" s="43"/>
      <c r="G13" s="84">
        <f>DATEDIF(F13,"27.1.2013","y")</f>
        <v>113</v>
      </c>
      <c r="H13" s="63"/>
      <c r="I13" s="63"/>
      <c r="J13" s="49"/>
      <c r="K13" s="92"/>
      <c r="L13" s="49"/>
      <c r="M13" s="6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9" customFormat="1" ht="18.75" customHeight="1">
      <c r="A14" s="80">
        <v>1</v>
      </c>
      <c r="B14" s="81"/>
      <c r="C14" s="62"/>
      <c r="D14" s="62"/>
      <c r="E14" s="108"/>
      <c r="F14" s="43"/>
      <c r="G14" s="84">
        <f>DATEDIF(F14,"27.1.2013","y")</f>
        <v>113</v>
      </c>
      <c r="H14" s="63"/>
      <c r="I14" s="63"/>
      <c r="J14" s="49"/>
      <c r="K14" s="92"/>
      <c r="L14" s="49"/>
      <c r="M14" s="6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9" customFormat="1" ht="18.75" customHeight="1">
      <c r="A15" s="80">
        <v>1</v>
      </c>
      <c r="B15" s="81"/>
      <c r="C15" s="62"/>
      <c r="D15" s="62"/>
      <c r="E15" s="108"/>
      <c r="F15" s="43"/>
      <c r="G15" s="84">
        <f>DATEDIF(F15,"27.1.2013","y")</f>
        <v>113</v>
      </c>
      <c r="H15" s="63"/>
      <c r="I15" s="63"/>
      <c r="J15" s="49"/>
      <c r="K15" s="92"/>
      <c r="L15" s="49"/>
      <c r="M15" s="6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9" customFormat="1" ht="18.75" customHeight="1">
      <c r="A16" s="80">
        <v>1</v>
      </c>
      <c r="B16" s="81"/>
      <c r="C16" s="62"/>
      <c r="D16" s="62"/>
      <c r="E16" s="108"/>
      <c r="F16" s="43"/>
      <c r="G16" s="84">
        <f>DATEDIF(F16,"27.1.2013","y")</f>
        <v>113</v>
      </c>
      <c r="H16" s="63"/>
      <c r="I16" s="63"/>
      <c r="J16" s="49"/>
      <c r="K16" s="92"/>
      <c r="L16" s="49"/>
      <c r="M16" s="6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9" customFormat="1" ht="18.75" customHeight="1">
      <c r="A17" s="80">
        <v>1</v>
      </c>
      <c r="B17" s="81"/>
      <c r="C17" s="62"/>
      <c r="D17" s="62"/>
      <c r="E17" s="108"/>
      <c r="F17" s="43"/>
      <c r="G17" s="84">
        <f>DATEDIF(F17,"27.1.2013","y")</f>
        <v>113</v>
      </c>
      <c r="H17" s="63"/>
      <c r="I17" s="63"/>
      <c r="J17" s="49"/>
      <c r="K17" s="92"/>
      <c r="L17" s="49"/>
      <c r="M17" s="6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9" customFormat="1" ht="18.75" customHeight="1">
      <c r="A18" s="80">
        <v>1</v>
      </c>
      <c r="B18" s="81"/>
      <c r="C18" s="62"/>
      <c r="D18" s="62"/>
      <c r="E18" s="108"/>
      <c r="F18" s="43"/>
      <c r="G18" s="84">
        <f>DATEDIF(F18,"27.1.2013","y")</f>
        <v>113</v>
      </c>
      <c r="H18" s="63"/>
      <c r="I18" s="63"/>
      <c r="J18" s="49"/>
      <c r="K18" s="92"/>
      <c r="L18" s="49"/>
      <c r="M18" s="6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9" customFormat="1" ht="18.75" customHeight="1">
      <c r="A19" s="80">
        <v>1</v>
      </c>
      <c r="B19" s="81"/>
      <c r="C19" s="62"/>
      <c r="D19" s="62"/>
      <c r="E19" s="108"/>
      <c r="F19" s="43"/>
      <c r="G19" s="84">
        <f>DATEDIF(F19,"27.1.2013","y")</f>
        <v>113</v>
      </c>
      <c r="H19" s="63"/>
      <c r="I19" s="63"/>
      <c r="J19" s="49"/>
      <c r="K19" s="92"/>
      <c r="L19" s="49"/>
      <c r="M19" s="6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9" customFormat="1" ht="18.75" customHeight="1">
      <c r="A20" s="80">
        <v>1</v>
      </c>
      <c r="B20" s="81"/>
      <c r="C20" s="62"/>
      <c r="D20" s="62"/>
      <c r="E20" s="108"/>
      <c r="F20" s="43"/>
      <c r="G20" s="84">
        <f>DATEDIF(F20,"27.1.2013","y")</f>
        <v>113</v>
      </c>
      <c r="H20" s="63"/>
      <c r="I20" s="63"/>
      <c r="J20" s="49"/>
      <c r="K20" s="92"/>
      <c r="L20" s="49"/>
      <c r="M20" s="6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9" customFormat="1" ht="18.75" customHeight="1">
      <c r="A21" s="80">
        <v>1</v>
      </c>
      <c r="B21" s="81"/>
      <c r="C21" s="62"/>
      <c r="D21" s="62"/>
      <c r="E21" s="108"/>
      <c r="F21" s="43"/>
      <c r="G21" s="84">
        <f>DATEDIF(F21,"27.1.2013","y")</f>
        <v>113</v>
      </c>
      <c r="H21" s="63"/>
      <c r="I21" s="63"/>
      <c r="J21" s="49"/>
      <c r="K21" s="92"/>
      <c r="L21" s="49"/>
      <c r="M21" s="6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9" customFormat="1" ht="18.75" customHeight="1">
      <c r="A22" s="80">
        <v>1</v>
      </c>
      <c r="B22" s="81"/>
      <c r="C22" s="62"/>
      <c r="D22" s="62"/>
      <c r="E22" s="108"/>
      <c r="F22" s="43"/>
      <c r="G22" s="84">
        <f>DATEDIF(F22,"27.1.2013","y")</f>
        <v>113</v>
      </c>
      <c r="H22" s="63"/>
      <c r="I22" s="63"/>
      <c r="J22" s="49"/>
      <c r="K22" s="92"/>
      <c r="L22" s="49"/>
      <c r="M22" s="6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9" customFormat="1" ht="18.75" customHeight="1">
      <c r="A23" s="80">
        <v>1</v>
      </c>
      <c r="B23" s="81"/>
      <c r="C23" s="62"/>
      <c r="D23" s="62"/>
      <c r="E23" s="108"/>
      <c r="F23" s="43"/>
      <c r="G23" s="84">
        <f>DATEDIF(F23,"27.1.2013","y")</f>
        <v>113</v>
      </c>
      <c r="H23" s="63"/>
      <c r="I23" s="63"/>
      <c r="J23" s="49"/>
      <c r="K23" s="92"/>
      <c r="L23" s="49"/>
      <c r="M23" s="6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9" customFormat="1" ht="18.75" customHeight="1">
      <c r="A24" s="80">
        <v>1</v>
      </c>
      <c r="B24" s="81"/>
      <c r="C24" s="62"/>
      <c r="D24" s="62"/>
      <c r="E24" s="108"/>
      <c r="F24" s="43"/>
      <c r="G24" s="84">
        <f>DATEDIF(F24,"27.1.2013","y")</f>
        <v>113</v>
      </c>
      <c r="H24" s="63"/>
      <c r="I24" s="63"/>
      <c r="J24" s="49"/>
      <c r="K24" s="92"/>
      <c r="L24" s="49"/>
      <c r="M24" s="64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9" customFormat="1" ht="18.75" customHeight="1">
      <c r="A25" s="80">
        <v>1</v>
      </c>
      <c r="B25" s="81"/>
      <c r="C25" s="62"/>
      <c r="D25" s="62"/>
      <c r="E25" s="108"/>
      <c r="F25" s="43"/>
      <c r="G25" s="84">
        <f>DATEDIF(F25,"27.1.2013","y")</f>
        <v>113</v>
      </c>
      <c r="H25" s="63"/>
      <c r="I25" s="63"/>
      <c r="J25" s="49"/>
      <c r="K25" s="92"/>
      <c r="L25" s="49"/>
      <c r="M25" s="64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9" customFormat="1" ht="18.75" customHeight="1">
      <c r="A26" s="80">
        <v>1</v>
      </c>
      <c r="B26" s="81"/>
      <c r="C26" s="62"/>
      <c r="D26" s="62"/>
      <c r="E26" s="108"/>
      <c r="F26" s="43"/>
      <c r="G26" s="84">
        <f>DATEDIF(F26,"27.1.2013","y")</f>
        <v>113</v>
      </c>
      <c r="H26" s="63"/>
      <c r="I26" s="63"/>
      <c r="J26" s="49"/>
      <c r="K26" s="92"/>
      <c r="L26" s="49"/>
      <c r="M26" s="6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9" customFormat="1" ht="18.75" customHeight="1">
      <c r="A27" s="80">
        <v>1</v>
      </c>
      <c r="B27" s="81"/>
      <c r="C27" s="62"/>
      <c r="D27" s="62"/>
      <c r="E27" s="108"/>
      <c r="F27" s="43"/>
      <c r="G27" s="84">
        <f>DATEDIF(F27,"27.1.2013","y")</f>
        <v>113</v>
      </c>
      <c r="H27" s="63"/>
      <c r="I27" s="63"/>
      <c r="J27" s="49"/>
      <c r="K27" s="92"/>
      <c r="L27" s="49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9" customFormat="1" ht="18.75" customHeight="1">
      <c r="A28" s="80">
        <v>1</v>
      </c>
      <c r="B28" s="81"/>
      <c r="C28" s="62"/>
      <c r="D28" s="62"/>
      <c r="E28" s="108"/>
      <c r="F28" s="43"/>
      <c r="G28" s="84">
        <f>DATEDIF(F28,"27.1.2013","y")</f>
        <v>113</v>
      </c>
      <c r="H28" s="63"/>
      <c r="I28" s="63"/>
      <c r="J28" s="49"/>
      <c r="K28" s="92"/>
      <c r="L28" s="49"/>
      <c r="M28" s="6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9" customFormat="1" ht="18.75" customHeight="1">
      <c r="A29" s="80">
        <v>1</v>
      </c>
      <c r="B29" s="81"/>
      <c r="C29" s="62"/>
      <c r="D29" s="62"/>
      <c r="E29" s="108"/>
      <c r="F29" s="43"/>
      <c r="G29" s="84">
        <f>DATEDIF(F29,"27.1.2013","y")</f>
        <v>113</v>
      </c>
      <c r="H29" s="63"/>
      <c r="I29" s="63"/>
      <c r="J29" s="49"/>
      <c r="K29" s="92"/>
      <c r="L29" s="49"/>
      <c r="M29" s="64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19" customFormat="1" ht="18.75" customHeight="1">
      <c r="A30" s="80">
        <v>1</v>
      </c>
      <c r="B30" s="81"/>
      <c r="C30" s="62"/>
      <c r="D30" s="62"/>
      <c r="E30" s="108"/>
      <c r="F30" s="43"/>
      <c r="G30" s="84">
        <f>DATEDIF(F30,"27.1.2013","y")</f>
        <v>113</v>
      </c>
      <c r="H30" s="63"/>
      <c r="I30" s="63"/>
      <c r="J30" s="49"/>
      <c r="K30" s="92"/>
      <c r="L30" s="49"/>
      <c r="M30" s="6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9" customFormat="1" ht="18.75" customHeight="1">
      <c r="A31" s="80">
        <v>1</v>
      </c>
      <c r="B31" s="81"/>
      <c r="C31" s="62"/>
      <c r="D31" s="62"/>
      <c r="E31" s="108"/>
      <c r="F31" s="43"/>
      <c r="G31" s="84">
        <f>DATEDIF(F31,"27.1.2013","y")</f>
        <v>113</v>
      </c>
      <c r="H31" s="63"/>
      <c r="I31" s="63"/>
      <c r="J31" s="49"/>
      <c r="K31" s="92"/>
      <c r="L31" s="49"/>
      <c r="M31" s="6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9" customFormat="1" ht="18.75" customHeight="1">
      <c r="A32" s="80">
        <v>1</v>
      </c>
      <c r="B32" s="81"/>
      <c r="C32" s="62"/>
      <c r="D32" s="62"/>
      <c r="E32" s="108"/>
      <c r="F32" s="43"/>
      <c r="G32" s="84">
        <f>DATEDIF(F32,"27.1.2013","y")</f>
        <v>113</v>
      </c>
      <c r="H32" s="63"/>
      <c r="I32" s="63"/>
      <c r="J32" s="49"/>
      <c r="K32" s="92"/>
      <c r="L32" s="49"/>
      <c r="M32" s="6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9" customFormat="1" ht="18.75" customHeight="1">
      <c r="A33" s="80">
        <v>1</v>
      </c>
      <c r="B33" s="81"/>
      <c r="C33" s="62"/>
      <c r="D33" s="62"/>
      <c r="E33" s="108"/>
      <c r="F33" s="43"/>
      <c r="G33" s="84">
        <f>DATEDIF(F33,"27.1.2013","y")</f>
        <v>113</v>
      </c>
      <c r="H33" s="63"/>
      <c r="I33" s="63"/>
      <c r="J33" s="49"/>
      <c r="K33" s="92"/>
      <c r="L33" s="49"/>
      <c r="M33" s="6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9" customFormat="1" ht="18.75" customHeight="1">
      <c r="A34" s="80">
        <v>1</v>
      </c>
      <c r="B34" s="81"/>
      <c r="C34" s="62"/>
      <c r="D34" s="62"/>
      <c r="E34" s="108"/>
      <c r="F34" s="43"/>
      <c r="G34" s="84">
        <f>DATEDIF(F34,"27.1.2013","y")</f>
        <v>113</v>
      </c>
      <c r="H34" s="63"/>
      <c r="I34" s="63"/>
      <c r="J34" s="49"/>
      <c r="K34" s="92"/>
      <c r="L34" s="49"/>
      <c r="M34" s="6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9" customFormat="1" ht="18.75" customHeight="1">
      <c r="A35" s="80">
        <v>1</v>
      </c>
      <c r="B35" s="81"/>
      <c r="C35" s="62"/>
      <c r="D35" s="62"/>
      <c r="E35" s="108"/>
      <c r="F35" s="43"/>
      <c r="G35" s="84">
        <f>DATEDIF(F35,"27.1.2013","y")</f>
        <v>113</v>
      </c>
      <c r="H35" s="63"/>
      <c r="I35" s="63"/>
      <c r="J35" s="49"/>
      <c r="K35" s="92"/>
      <c r="L35" s="49"/>
      <c r="M35" s="64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19" customFormat="1" ht="18.75" customHeight="1">
      <c r="A36" s="80">
        <v>1</v>
      </c>
      <c r="B36" s="81"/>
      <c r="C36" s="62"/>
      <c r="D36" s="62"/>
      <c r="E36" s="108"/>
      <c r="F36" s="43"/>
      <c r="G36" s="84">
        <f>DATEDIF(F36,"27.1.2013","y")</f>
        <v>113</v>
      </c>
      <c r="H36" s="63"/>
      <c r="I36" s="63"/>
      <c r="J36" s="49"/>
      <c r="K36" s="92"/>
      <c r="L36" s="49"/>
      <c r="M36" s="6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9" customFormat="1" ht="18.75" customHeight="1">
      <c r="A37" s="80">
        <v>1</v>
      </c>
      <c r="B37" s="81"/>
      <c r="C37" s="62"/>
      <c r="D37" s="62"/>
      <c r="E37" s="108"/>
      <c r="F37" s="43"/>
      <c r="G37" s="84">
        <f>DATEDIF(F37,"27.1.2013","y")</f>
        <v>113</v>
      </c>
      <c r="H37" s="63"/>
      <c r="I37" s="63"/>
      <c r="J37" s="49"/>
      <c r="K37" s="92"/>
      <c r="L37" s="49"/>
      <c r="M37" s="64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19" customFormat="1" ht="18.75" customHeight="1">
      <c r="A38" s="80">
        <v>1</v>
      </c>
      <c r="B38" s="81"/>
      <c r="C38" s="62"/>
      <c r="D38" s="62"/>
      <c r="E38" s="108"/>
      <c r="F38" s="43"/>
      <c r="G38" s="84">
        <f>DATEDIF(F38,"27.1.2013","y")</f>
        <v>113</v>
      </c>
      <c r="H38" s="63"/>
      <c r="I38" s="63"/>
      <c r="J38" s="49"/>
      <c r="K38" s="92"/>
      <c r="L38" s="49"/>
      <c r="M38" s="64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19" customFormat="1" ht="18.75" customHeight="1">
      <c r="A39" s="80">
        <v>1</v>
      </c>
      <c r="B39" s="81"/>
      <c r="C39" s="62"/>
      <c r="D39" s="62"/>
      <c r="E39" s="108"/>
      <c r="F39" s="43"/>
      <c r="G39" s="84">
        <f>DATEDIF(F39,"27.1.2013","y")</f>
        <v>113</v>
      </c>
      <c r="H39" s="63"/>
      <c r="I39" s="63"/>
      <c r="J39" s="49"/>
      <c r="K39" s="92"/>
      <c r="L39" s="49"/>
      <c r="M39" s="6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19" customFormat="1" ht="18.75" customHeight="1">
      <c r="A40" s="80">
        <v>1</v>
      </c>
      <c r="B40" s="81"/>
      <c r="C40" s="62"/>
      <c r="D40" s="62"/>
      <c r="E40" s="108"/>
      <c r="F40" s="43"/>
      <c r="G40" s="84">
        <f>DATEDIF(F40,"27.1.2013","y")</f>
        <v>113</v>
      </c>
      <c r="H40" s="63"/>
      <c r="I40" s="63"/>
      <c r="J40" s="49"/>
      <c r="K40" s="92"/>
      <c r="L40" s="49"/>
      <c r="M40" s="64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9" customFormat="1" ht="18.75" customHeight="1">
      <c r="A41" s="80">
        <v>1</v>
      </c>
      <c r="B41" s="81"/>
      <c r="C41" s="62"/>
      <c r="D41" s="62"/>
      <c r="E41" s="108"/>
      <c r="F41" s="43"/>
      <c r="G41" s="84">
        <f>DATEDIF(F41,"27.1.2013","y")</f>
        <v>113</v>
      </c>
      <c r="H41" s="63"/>
      <c r="I41" s="63"/>
      <c r="J41" s="49"/>
      <c r="K41" s="92"/>
      <c r="L41" s="49"/>
      <c r="M41" s="64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9" customFormat="1" ht="18.75" customHeight="1">
      <c r="A42" s="80">
        <v>1</v>
      </c>
      <c r="B42" s="81"/>
      <c r="C42" s="62"/>
      <c r="D42" s="62"/>
      <c r="E42" s="108"/>
      <c r="F42" s="43"/>
      <c r="G42" s="84">
        <f>DATEDIF(F42,"27.1.2013","y")</f>
        <v>113</v>
      </c>
      <c r="H42" s="63"/>
      <c r="I42" s="63"/>
      <c r="J42" s="49"/>
      <c r="K42" s="92"/>
      <c r="L42" s="49"/>
      <c r="M42" s="64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9" customFormat="1" ht="18.75" customHeight="1">
      <c r="A43" s="80">
        <v>1</v>
      </c>
      <c r="B43" s="81"/>
      <c r="C43" s="62"/>
      <c r="D43" s="62"/>
      <c r="E43" s="108"/>
      <c r="F43" s="43"/>
      <c r="G43" s="84">
        <f>DATEDIF(F43,"27.1.2013","y")</f>
        <v>113</v>
      </c>
      <c r="H43" s="63"/>
      <c r="I43" s="63"/>
      <c r="J43" s="49"/>
      <c r="K43" s="92"/>
      <c r="L43" s="49"/>
      <c r="M43" s="64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s="19" customFormat="1" ht="18.75" customHeight="1">
      <c r="A44" s="80">
        <v>1</v>
      </c>
      <c r="B44" s="81"/>
      <c r="C44" s="62"/>
      <c r="D44" s="62"/>
      <c r="E44" s="108"/>
      <c r="F44" s="43"/>
      <c r="G44" s="84">
        <f>DATEDIF(F44,"27.1.2013","y")</f>
        <v>113</v>
      </c>
      <c r="H44" s="63"/>
      <c r="I44" s="63"/>
      <c r="J44" s="49"/>
      <c r="K44" s="92"/>
      <c r="L44" s="49"/>
      <c r="M44" s="64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s="19" customFormat="1" ht="18.75" customHeight="1">
      <c r="A45" s="80">
        <v>1</v>
      </c>
      <c r="B45" s="81"/>
      <c r="C45" s="62"/>
      <c r="D45" s="62"/>
      <c r="E45" s="108"/>
      <c r="F45" s="43"/>
      <c r="G45" s="84">
        <f>DATEDIF(F45,"27.1.2013","y")</f>
        <v>113</v>
      </c>
      <c r="H45" s="63"/>
      <c r="I45" s="63"/>
      <c r="J45" s="49"/>
      <c r="K45" s="92"/>
      <c r="L45" s="49"/>
      <c r="M45" s="64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19" customFormat="1" ht="18.75" customHeight="1">
      <c r="A46" s="80">
        <v>1</v>
      </c>
      <c r="B46" s="81"/>
      <c r="C46" s="62"/>
      <c r="D46" s="62"/>
      <c r="E46" s="108"/>
      <c r="F46" s="43"/>
      <c r="G46" s="84">
        <f>DATEDIF(F46,"27.1.2013","y")</f>
        <v>113</v>
      </c>
      <c r="H46" s="63"/>
      <c r="I46" s="63"/>
      <c r="J46" s="49"/>
      <c r="K46" s="92"/>
      <c r="L46" s="49"/>
      <c r="M46" s="6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9" customFormat="1" ht="18.75" customHeight="1">
      <c r="A47" s="80">
        <v>1</v>
      </c>
      <c r="B47" s="81"/>
      <c r="C47" s="62"/>
      <c r="D47" s="62"/>
      <c r="E47" s="108"/>
      <c r="F47" s="43"/>
      <c r="G47" s="84">
        <f>DATEDIF(F47,"27.1.2013","y")</f>
        <v>113</v>
      </c>
      <c r="H47" s="63"/>
      <c r="I47" s="63"/>
      <c r="J47" s="49"/>
      <c r="K47" s="92"/>
      <c r="L47" s="49"/>
      <c r="M47" s="6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19" customFormat="1" ht="18.75" customHeight="1">
      <c r="A48" s="80">
        <v>1</v>
      </c>
      <c r="B48" s="81"/>
      <c r="C48" s="62"/>
      <c r="D48" s="62"/>
      <c r="E48" s="108"/>
      <c r="F48" s="43"/>
      <c r="G48" s="84">
        <f>DATEDIF(F48,"27.1.2013","y")</f>
        <v>113</v>
      </c>
      <c r="H48" s="63"/>
      <c r="I48" s="63"/>
      <c r="J48" s="49"/>
      <c r="K48" s="92"/>
      <c r="L48" s="49"/>
      <c r="M48" s="6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19" customFormat="1" ht="18.75" customHeight="1">
      <c r="A49" s="80">
        <v>1</v>
      </c>
      <c r="B49" s="81"/>
      <c r="C49" s="62"/>
      <c r="D49" s="62"/>
      <c r="E49" s="108"/>
      <c r="F49" s="43"/>
      <c r="G49" s="84">
        <f>DATEDIF(F49,"27.1.2013","y")</f>
        <v>113</v>
      </c>
      <c r="H49" s="63"/>
      <c r="I49" s="63"/>
      <c r="J49" s="49"/>
      <c r="K49" s="92"/>
      <c r="L49" s="49"/>
      <c r="M49" s="64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9" customFormat="1" ht="18.75" customHeight="1">
      <c r="A50" s="80">
        <v>1</v>
      </c>
      <c r="B50" s="81"/>
      <c r="C50" s="62"/>
      <c r="D50" s="62"/>
      <c r="E50" s="108"/>
      <c r="F50" s="43"/>
      <c r="G50" s="84">
        <f>DATEDIF(F50,"27.1.2013","y")</f>
        <v>113</v>
      </c>
      <c r="H50" s="63"/>
      <c r="I50" s="63"/>
      <c r="J50" s="49"/>
      <c r="K50" s="92"/>
      <c r="L50" s="49"/>
      <c r="M50" s="64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19" customFormat="1" ht="18.75" customHeight="1">
      <c r="A51" s="80">
        <v>1</v>
      </c>
      <c r="B51" s="81"/>
      <c r="C51" s="62"/>
      <c r="D51" s="62"/>
      <c r="E51" s="108"/>
      <c r="F51" s="43"/>
      <c r="G51" s="84">
        <f>DATEDIF(F51,"27.1.2013","y")</f>
        <v>113</v>
      </c>
      <c r="H51" s="63"/>
      <c r="I51" s="63"/>
      <c r="J51" s="49"/>
      <c r="K51" s="92"/>
      <c r="L51" s="49"/>
      <c r="M51" s="64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9" customFormat="1" ht="18.75" customHeight="1">
      <c r="A52" s="80">
        <v>1</v>
      </c>
      <c r="B52" s="81"/>
      <c r="C52" s="62"/>
      <c r="D52" s="62"/>
      <c r="E52" s="108"/>
      <c r="F52" s="43"/>
      <c r="G52" s="84">
        <f>DATEDIF(F52,"27.1.2013","y")</f>
        <v>113</v>
      </c>
      <c r="H52" s="63"/>
      <c r="I52" s="63"/>
      <c r="J52" s="49"/>
      <c r="K52" s="92"/>
      <c r="L52" s="49"/>
      <c r="M52" s="64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9" customFormat="1" ht="18.75" customHeight="1">
      <c r="A53" s="80">
        <v>1</v>
      </c>
      <c r="B53" s="81"/>
      <c r="C53" s="62"/>
      <c r="D53" s="62"/>
      <c r="E53" s="108"/>
      <c r="F53" s="43"/>
      <c r="G53" s="84">
        <f>DATEDIF(F53,"27.1.2013","y")</f>
        <v>113</v>
      </c>
      <c r="H53" s="63"/>
      <c r="I53" s="63"/>
      <c r="J53" s="49"/>
      <c r="K53" s="92"/>
      <c r="L53" s="49"/>
      <c r="M53" s="64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19" customFormat="1" ht="18.75" customHeight="1">
      <c r="A54" s="80">
        <v>1</v>
      </c>
      <c r="B54" s="81"/>
      <c r="C54" s="62"/>
      <c r="D54" s="62"/>
      <c r="E54" s="108"/>
      <c r="F54" s="43"/>
      <c r="G54" s="84">
        <f>DATEDIF(F54,"27.1.2013","y")</f>
        <v>113</v>
      </c>
      <c r="H54" s="63"/>
      <c r="I54" s="63"/>
      <c r="J54" s="49"/>
      <c r="K54" s="92"/>
      <c r="L54" s="49"/>
      <c r="M54" s="64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19" customFormat="1" ht="18.75" customHeight="1">
      <c r="A55" s="80">
        <v>1</v>
      </c>
      <c r="B55" s="81"/>
      <c r="C55" s="62"/>
      <c r="D55" s="62"/>
      <c r="E55" s="108"/>
      <c r="F55" s="43"/>
      <c r="G55" s="84">
        <f>DATEDIF(F55,"27.1.2013","y")</f>
        <v>113</v>
      </c>
      <c r="H55" s="63"/>
      <c r="I55" s="63"/>
      <c r="J55" s="49"/>
      <c r="K55" s="92"/>
      <c r="L55" s="49"/>
      <c r="M55" s="64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19" customFormat="1" ht="18.75" customHeight="1">
      <c r="A56" s="80">
        <v>1</v>
      </c>
      <c r="B56" s="81"/>
      <c r="C56" s="62"/>
      <c r="D56" s="62"/>
      <c r="E56" s="108"/>
      <c r="F56" s="43"/>
      <c r="G56" s="84">
        <f>DATEDIF(F56,"27.1.2013","y")</f>
        <v>113</v>
      </c>
      <c r="H56" s="63"/>
      <c r="I56" s="63"/>
      <c r="J56" s="49"/>
      <c r="K56" s="92"/>
      <c r="L56" s="49"/>
      <c r="M56" s="64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19" customFormat="1" ht="18.75" customHeight="1">
      <c r="A57" s="80">
        <v>1</v>
      </c>
      <c r="B57" s="81"/>
      <c r="C57" s="62"/>
      <c r="D57" s="62"/>
      <c r="E57" s="108"/>
      <c r="F57" s="43"/>
      <c r="G57" s="84">
        <f>DATEDIF(F57,"27.1.2013","y")</f>
        <v>113</v>
      </c>
      <c r="H57" s="63"/>
      <c r="I57" s="63"/>
      <c r="J57" s="49"/>
      <c r="K57" s="92"/>
      <c r="L57" s="49"/>
      <c r="M57" s="64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19" customFormat="1" ht="18.75" customHeight="1">
      <c r="A58" s="80">
        <v>1</v>
      </c>
      <c r="B58" s="81"/>
      <c r="C58" s="62"/>
      <c r="D58" s="62"/>
      <c r="E58" s="108"/>
      <c r="F58" s="43"/>
      <c r="G58" s="84">
        <f>DATEDIF(F58,"27.1.2013","y")</f>
        <v>113</v>
      </c>
      <c r="H58" s="63"/>
      <c r="I58" s="63"/>
      <c r="J58" s="49"/>
      <c r="K58" s="92"/>
      <c r="L58" s="49"/>
      <c r="M58" s="64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19" customFormat="1" ht="18.75" customHeight="1">
      <c r="A59" s="80">
        <v>1</v>
      </c>
      <c r="B59" s="81"/>
      <c r="C59" s="62"/>
      <c r="D59" s="62"/>
      <c r="E59" s="108"/>
      <c r="F59" s="43"/>
      <c r="G59" s="84">
        <f>DATEDIF(F59,"27.1.2013","y")</f>
        <v>113</v>
      </c>
      <c r="H59" s="63"/>
      <c r="I59" s="63"/>
      <c r="J59" s="49"/>
      <c r="K59" s="92"/>
      <c r="L59" s="49"/>
      <c r="M59" s="64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s="4" customFormat="1" ht="12.75">
      <c r="A60" s="3"/>
      <c r="B60" s="3"/>
      <c r="C60" s="65"/>
      <c r="D60" s="65"/>
      <c r="E60" s="66"/>
      <c r="F60" s="66"/>
      <c r="G60" s="66"/>
      <c r="H60" s="65"/>
      <c r="I60" s="66"/>
      <c r="J60" s="65"/>
      <c r="K60" s="65"/>
      <c r="L60" s="65"/>
      <c r="M60" s="51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s="4" customFormat="1" ht="12.75">
      <c r="A61" s="3"/>
      <c r="B61" s="3"/>
      <c r="C61" s="65"/>
      <c r="D61" s="65"/>
      <c r="E61" s="66"/>
      <c r="F61" s="66"/>
      <c r="G61" s="66"/>
      <c r="H61" s="65"/>
      <c r="I61" s="66"/>
      <c r="J61" s="65"/>
      <c r="K61" s="65"/>
      <c r="L61" s="65"/>
      <c r="M61" s="51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s="4" customFormat="1" ht="12.75">
      <c r="A62" s="3"/>
      <c r="B62" s="3"/>
      <c r="C62" s="65"/>
      <c r="D62" s="65"/>
      <c r="E62" s="66"/>
      <c r="F62" s="66"/>
      <c r="G62" s="66"/>
      <c r="H62" s="65"/>
      <c r="I62" s="66"/>
      <c r="J62" s="65"/>
      <c r="K62" s="65"/>
      <c r="L62" s="65"/>
      <c r="M62" s="51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4" customFormat="1" ht="12.75">
      <c r="A63" s="3"/>
      <c r="B63" s="3"/>
      <c r="C63" s="65"/>
      <c r="D63" s="65"/>
      <c r="E63" s="66"/>
      <c r="F63" s="66"/>
      <c r="G63" s="66"/>
      <c r="H63" s="65"/>
      <c r="I63" s="66"/>
      <c r="J63" s="65"/>
      <c r="K63" s="65"/>
      <c r="L63" s="65"/>
      <c r="M63" s="51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s="4" customFormat="1" ht="12.75">
      <c r="A64" s="3"/>
      <c r="B64" s="3"/>
      <c r="C64" s="65"/>
      <c r="D64" s="65"/>
      <c r="E64" s="66"/>
      <c r="F64" s="66"/>
      <c r="G64" s="66"/>
      <c r="H64" s="65"/>
      <c r="I64" s="66"/>
      <c r="J64" s="65"/>
      <c r="K64" s="65"/>
      <c r="L64" s="65"/>
      <c r="M64" s="51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s="4" customFormat="1" ht="12.75">
      <c r="A65" s="3"/>
      <c r="B65" s="3"/>
      <c r="C65" s="65"/>
      <c r="D65" s="65"/>
      <c r="E65" s="66"/>
      <c r="F65" s="66"/>
      <c r="G65" s="66"/>
      <c r="H65" s="65"/>
      <c r="I65" s="66"/>
      <c r="J65" s="65"/>
      <c r="K65" s="65"/>
      <c r="L65" s="65"/>
      <c r="M65" s="51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s="4" customFormat="1" ht="12.75">
      <c r="A66" s="3"/>
      <c r="B66" s="3"/>
      <c r="C66" s="65"/>
      <c r="D66" s="65"/>
      <c r="E66" s="66"/>
      <c r="F66" s="66"/>
      <c r="G66" s="66"/>
      <c r="H66" s="65"/>
      <c r="I66" s="66"/>
      <c r="J66" s="65"/>
      <c r="K66" s="65"/>
      <c r="L66" s="65"/>
      <c r="M66" s="51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s="4" customFormat="1" ht="12.75">
      <c r="A67" s="3"/>
      <c r="B67" s="3"/>
      <c r="C67" s="65"/>
      <c r="D67" s="65"/>
      <c r="E67" s="66"/>
      <c r="F67" s="66"/>
      <c r="G67" s="66"/>
      <c r="H67" s="65"/>
      <c r="I67" s="66"/>
      <c r="J67" s="65"/>
      <c r="K67" s="65"/>
      <c r="L67" s="65"/>
      <c r="M67" s="51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s="4" customFormat="1" ht="12.75">
      <c r="A68" s="3"/>
      <c r="B68" s="3"/>
      <c r="C68" s="65"/>
      <c r="D68" s="65"/>
      <c r="E68" s="66"/>
      <c r="F68" s="66"/>
      <c r="G68" s="66"/>
      <c r="H68" s="65"/>
      <c r="I68" s="66"/>
      <c r="J68" s="65"/>
      <c r="K68" s="65"/>
      <c r="L68" s="65"/>
      <c r="M68" s="51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s="4" customFormat="1" ht="12.75">
      <c r="A69" s="3"/>
      <c r="B69" s="3"/>
      <c r="C69" s="65"/>
      <c r="D69" s="65"/>
      <c r="E69" s="66"/>
      <c r="F69" s="66"/>
      <c r="G69" s="66"/>
      <c r="H69" s="65"/>
      <c r="I69" s="66"/>
      <c r="J69" s="65"/>
      <c r="K69" s="65"/>
      <c r="L69" s="65"/>
      <c r="M69" s="51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s="4" customFormat="1" ht="12.75">
      <c r="A70" s="3"/>
      <c r="B70" s="3"/>
      <c r="C70" s="65"/>
      <c r="D70" s="65"/>
      <c r="E70" s="66"/>
      <c r="F70" s="66"/>
      <c r="G70" s="66"/>
      <c r="H70" s="65"/>
      <c r="I70" s="66"/>
      <c r="J70" s="65"/>
      <c r="K70" s="65"/>
      <c r="L70" s="65"/>
      <c r="M70" s="51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s="4" customFormat="1" ht="12.75">
      <c r="A71" s="3"/>
      <c r="B71" s="3"/>
      <c r="C71" s="65"/>
      <c r="D71" s="65"/>
      <c r="E71" s="66"/>
      <c r="F71" s="66"/>
      <c r="G71" s="66"/>
      <c r="H71" s="65"/>
      <c r="I71" s="66"/>
      <c r="J71" s="65"/>
      <c r="K71" s="65"/>
      <c r="L71" s="65"/>
      <c r="M71" s="51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s="4" customFormat="1" ht="12.75">
      <c r="A72" s="3"/>
      <c r="B72" s="3"/>
      <c r="C72" s="65"/>
      <c r="D72" s="65"/>
      <c r="E72" s="66"/>
      <c r="F72" s="66"/>
      <c r="G72" s="66"/>
      <c r="H72" s="65"/>
      <c r="I72" s="66"/>
      <c r="J72" s="65"/>
      <c r="K72" s="65"/>
      <c r="L72" s="65"/>
      <c r="M72" s="51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s="4" customFormat="1" ht="12.75">
      <c r="A73" s="3"/>
      <c r="B73" s="3"/>
      <c r="C73" s="65"/>
      <c r="D73" s="65"/>
      <c r="E73" s="66"/>
      <c r="F73" s="66"/>
      <c r="G73" s="66"/>
      <c r="H73" s="65"/>
      <c r="I73" s="66"/>
      <c r="J73" s="65"/>
      <c r="K73" s="65"/>
      <c r="L73" s="65"/>
      <c r="M73" s="51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s="4" customFormat="1" ht="12.75">
      <c r="A74" s="3"/>
      <c r="B74" s="3"/>
      <c r="C74" s="65"/>
      <c r="D74" s="65"/>
      <c r="E74" s="66"/>
      <c r="F74" s="66"/>
      <c r="G74" s="66"/>
      <c r="H74" s="65"/>
      <c r="I74" s="66"/>
      <c r="J74" s="65"/>
      <c r="K74" s="65"/>
      <c r="L74" s="65"/>
      <c r="M74" s="51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s="4" customFormat="1" ht="12.75">
      <c r="A75" s="3"/>
      <c r="B75" s="3"/>
      <c r="C75" s="65"/>
      <c r="D75" s="65"/>
      <c r="E75" s="66"/>
      <c r="F75" s="66"/>
      <c r="G75" s="66"/>
      <c r="H75" s="65"/>
      <c r="I75" s="66"/>
      <c r="J75" s="65"/>
      <c r="K75" s="65"/>
      <c r="L75" s="65"/>
      <c r="M75" s="5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s="4" customFormat="1" ht="12.75">
      <c r="A76" s="3"/>
      <c r="B76" s="3"/>
      <c r="C76" s="65"/>
      <c r="D76" s="65"/>
      <c r="E76" s="66"/>
      <c r="F76" s="66"/>
      <c r="G76" s="66"/>
      <c r="H76" s="65"/>
      <c r="I76" s="66"/>
      <c r="J76" s="65"/>
      <c r="K76" s="65"/>
      <c r="L76" s="65"/>
      <c r="M76" s="51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s="4" customFormat="1" ht="12.75">
      <c r="A77" s="3"/>
      <c r="B77" s="3"/>
      <c r="C77" s="65"/>
      <c r="D77" s="65"/>
      <c r="E77" s="66"/>
      <c r="F77" s="66"/>
      <c r="G77" s="66"/>
      <c r="H77" s="65"/>
      <c r="I77" s="66"/>
      <c r="J77" s="65"/>
      <c r="K77" s="65"/>
      <c r="L77" s="65"/>
      <c r="M77" s="51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s="4" customFormat="1" ht="12.75">
      <c r="A78" s="3"/>
      <c r="B78" s="3"/>
      <c r="C78" s="65"/>
      <c r="D78" s="65"/>
      <c r="E78" s="66"/>
      <c r="F78" s="66"/>
      <c r="G78" s="66"/>
      <c r="H78" s="65"/>
      <c r="I78" s="66"/>
      <c r="J78" s="65"/>
      <c r="K78" s="65"/>
      <c r="L78" s="65"/>
      <c r="M78" s="51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s="4" customFormat="1" ht="12.75">
      <c r="A79" s="3"/>
      <c r="B79" s="3"/>
      <c r="C79" s="65"/>
      <c r="D79" s="65"/>
      <c r="E79" s="66"/>
      <c r="F79" s="66"/>
      <c r="G79" s="66"/>
      <c r="H79" s="65"/>
      <c r="I79" s="66"/>
      <c r="J79" s="65"/>
      <c r="K79" s="65"/>
      <c r="L79" s="65"/>
      <c r="M79" s="51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s="4" customFormat="1" ht="12.75">
      <c r="A80" s="3"/>
      <c r="B80" s="3"/>
      <c r="C80" s="65"/>
      <c r="D80" s="65"/>
      <c r="E80" s="66"/>
      <c r="F80" s="66"/>
      <c r="G80" s="66"/>
      <c r="H80" s="65"/>
      <c r="I80" s="66"/>
      <c r="J80" s="65"/>
      <c r="K80" s="65"/>
      <c r="L80" s="65"/>
      <c r="M80" s="51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s="4" customFormat="1" ht="12.75">
      <c r="A81" s="3"/>
      <c r="B81" s="3"/>
      <c r="C81" s="65"/>
      <c r="D81" s="65"/>
      <c r="E81" s="66"/>
      <c r="F81" s="66"/>
      <c r="G81" s="66"/>
      <c r="H81" s="65"/>
      <c r="I81" s="66"/>
      <c r="J81" s="65"/>
      <c r="K81" s="65"/>
      <c r="L81" s="65"/>
      <c r="M81" s="51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s="4" customFormat="1" ht="12.75">
      <c r="A82" s="3"/>
      <c r="B82" s="3"/>
      <c r="C82" s="65"/>
      <c r="D82" s="65"/>
      <c r="E82" s="66"/>
      <c r="F82" s="66"/>
      <c r="G82" s="66"/>
      <c r="H82" s="65"/>
      <c r="I82" s="66"/>
      <c r="J82" s="65"/>
      <c r="K82" s="65"/>
      <c r="L82" s="65"/>
      <c r="M82" s="51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s="4" customFormat="1" ht="12.75">
      <c r="A83" s="3"/>
      <c r="B83" s="3"/>
      <c r="C83" s="65"/>
      <c r="D83" s="65"/>
      <c r="E83" s="66"/>
      <c r="F83" s="66"/>
      <c r="G83" s="66"/>
      <c r="H83" s="65"/>
      <c r="I83" s="66"/>
      <c r="J83" s="65"/>
      <c r="K83" s="65"/>
      <c r="L83" s="65"/>
      <c r="M83" s="51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s="4" customFormat="1" ht="12.75">
      <c r="A84" s="3"/>
      <c r="B84" s="3"/>
      <c r="C84" s="65"/>
      <c r="D84" s="65"/>
      <c r="E84" s="66"/>
      <c r="F84" s="66"/>
      <c r="G84" s="66"/>
      <c r="H84" s="65"/>
      <c r="I84" s="66"/>
      <c r="J84" s="65"/>
      <c r="K84" s="65"/>
      <c r="L84" s="65"/>
      <c r="M84" s="51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s="4" customFormat="1" ht="12.75">
      <c r="A85" s="3"/>
      <c r="B85" s="3"/>
      <c r="C85" s="65"/>
      <c r="D85" s="65"/>
      <c r="E85" s="66"/>
      <c r="F85" s="66"/>
      <c r="G85" s="66"/>
      <c r="H85" s="65"/>
      <c r="I85" s="66"/>
      <c r="J85" s="65"/>
      <c r="K85" s="65"/>
      <c r="L85" s="65"/>
      <c r="M85" s="51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s="4" customFormat="1" ht="12.75">
      <c r="A86" s="3"/>
      <c r="B86" s="3"/>
      <c r="C86" s="65"/>
      <c r="D86" s="65"/>
      <c r="E86" s="66"/>
      <c r="F86" s="66"/>
      <c r="G86" s="66"/>
      <c r="H86" s="65"/>
      <c r="I86" s="66"/>
      <c r="J86" s="65"/>
      <c r="K86" s="65"/>
      <c r="L86" s="65"/>
      <c r="M86" s="51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s="4" customFormat="1" ht="12.75">
      <c r="A87" s="3"/>
      <c r="B87" s="3"/>
      <c r="C87" s="65"/>
      <c r="D87" s="65"/>
      <c r="E87" s="66"/>
      <c r="F87" s="66"/>
      <c r="G87" s="66"/>
      <c r="H87" s="65"/>
      <c r="I87" s="66"/>
      <c r="J87" s="65"/>
      <c r="K87" s="65"/>
      <c r="L87" s="65"/>
      <c r="M87" s="51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s="4" customFormat="1" ht="12.75">
      <c r="A88" s="3"/>
      <c r="B88" s="3"/>
      <c r="C88" s="65"/>
      <c r="D88" s="65"/>
      <c r="E88" s="66"/>
      <c r="F88" s="66"/>
      <c r="G88" s="66"/>
      <c r="H88" s="65"/>
      <c r="I88" s="66"/>
      <c r="J88" s="65"/>
      <c r="K88" s="65"/>
      <c r="L88" s="65"/>
      <c r="M88" s="51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s="4" customFormat="1" ht="12.75">
      <c r="A89" s="3"/>
      <c r="B89" s="3"/>
      <c r="C89" s="65"/>
      <c r="D89" s="65"/>
      <c r="E89" s="66"/>
      <c r="F89" s="66"/>
      <c r="G89" s="66"/>
      <c r="H89" s="65"/>
      <c r="I89" s="66"/>
      <c r="J89" s="65"/>
      <c r="K89" s="65"/>
      <c r="L89" s="65"/>
      <c r="M89" s="51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s="4" customFormat="1" ht="12.75">
      <c r="A90" s="3"/>
      <c r="B90" s="3"/>
      <c r="C90" s="65"/>
      <c r="D90" s="65"/>
      <c r="E90" s="66"/>
      <c r="F90" s="66"/>
      <c r="G90" s="66"/>
      <c r="H90" s="65"/>
      <c r="I90" s="66"/>
      <c r="J90" s="65"/>
      <c r="K90" s="65"/>
      <c r="L90" s="65"/>
      <c r="M90" s="51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s="4" customFormat="1" ht="12.75">
      <c r="A91" s="3"/>
      <c r="B91" s="3"/>
      <c r="C91" s="65"/>
      <c r="D91" s="65"/>
      <c r="E91" s="66"/>
      <c r="F91" s="66"/>
      <c r="G91" s="66"/>
      <c r="H91" s="65"/>
      <c r="I91" s="66"/>
      <c r="J91" s="65"/>
      <c r="K91" s="65"/>
      <c r="L91" s="65"/>
      <c r="M91" s="51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s="4" customFormat="1" ht="12.75">
      <c r="A92" s="3"/>
      <c r="B92" s="3"/>
      <c r="C92" s="65"/>
      <c r="D92" s="65"/>
      <c r="E92" s="66"/>
      <c r="F92" s="66"/>
      <c r="G92" s="66"/>
      <c r="H92" s="65"/>
      <c r="I92" s="66"/>
      <c r="J92" s="65"/>
      <c r="K92" s="65"/>
      <c r="L92" s="65"/>
      <c r="M92" s="51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s="4" customFormat="1" ht="12.75">
      <c r="A93" s="3"/>
      <c r="B93" s="3"/>
      <c r="C93" s="65"/>
      <c r="D93" s="65"/>
      <c r="E93" s="66"/>
      <c r="F93" s="66"/>
      <c r="G93" s="66"/>
      <c r="H93" s="65"/>
      <c r="I93" s="66"/>
      <c r="J93" s="65"/>
      <c r="K93" s="65"/>
      <c r="L93" s="65"/>
      <c r="M93" s="51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s="4" customFormat="1" ht="12.75">
      <c r="A94" s="3"/>
      <c r="B94" s="3"/>
      <c r="C94" s="65"/>
      <c r="D94" s="65"/>
      <c r="E94" s="66"/>
      <c r="F94" s="66"/>
      <c r="G94" s="66"/>
      <c r="H94" s="65"/>
      <c r="I94" s="66"/>
      <c r="J94" s="65"/>
      <c r="K94" s="65"/>
      <c r="L94" s="65"/>
      <c r="M94" s="51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s="4" customFormat="1" ht="12.75">
      <c r="A95" s="3"/>
      <c r="B95" s="3"/>
      <c r="C95" s="65"/>
      <c r="D95" s="65"/>
      <c r="E95" s="66"/>
      <c r="F95" s="66"/>
      <c r="G95" s="66"/>
      <c r="H95" s="65"/>
      <c r="I95" s="66"/>
      <c r="J95" s="65"/>
      <c r="K95" s="65"/>
      <c r="L95" s="65"/>
      <c r="M95" s="51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s="4" customFormat="1" ht="12.75">
      <c r="A96" s="3"/>
      <c r="B96" s="3"/>
      <c r="C96" s="65"/>
      <c r="D96" s="65"/>
      <c r="E96" s="66"/>
      <c r="F96" s="66"/>
      <c r="G96" s="66"/>
      <c r="H96" s="65"/>
      <c r="I96" s="66"/>
      <c r="J96" s="65"/>
      <c r="K96" s="65"/>
      <c r="L96" s="65"/>
      <c r="M96" s="51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s="4" customFormat="1" ht="12.75">
      <c r="A97" s="3"/>
      <c r="B97" s="3"/>
      <c r="C97" s="65"/>
      <c r="D97" s="65"/>
      <c r="E97" s="66"/>
      <c r="F97" s="66"/>
      <c r="G97" s="66"/>
      <c r="H97" s="65"/>
      <c r="I97" s="66"/>
      <c r="J97" s="65"/>
      <c r="K97" s="65"/>
      <c r="L97" s="65"/>
      <c r="M97" s="51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s="4" customFormat="1" ht="12.75">
      <c r="A98" s="3"/>
      <c r="B98" s="3"/>
      <c r="C98" s="65"/>
      <c r="D98" s="65"/>
      <c r="E98" s="66"/>
      <c r="F98" s="66"/>
      <c r="G98" s="66"/>
      <c r="H98" s="65"/>
      <c r="I98" s="66"/>
      <c r="J98" s="65"/>
      <c r="K98" s="65"/>
      <c r="L98" s="65"/>
      <c r="M98" s="51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s="4" customFormat="1" ht="12.75">
      <c r="A99" s="3"/>
      <c r="B99" s="3"/>
      <c r="C99" s="65"/>
      <c r="D99" s="65"/>
      <c r="E99" s="66"/>
      <c r="F99" s="66"/>
      <c r="G99" s="66"/>
      <c r="H99" s="65"/>
      <c r="I99" s="66"/>
      <c r="J99" s="65"/>
      <c r="K99" s="65"/>
      <c r="L99" s="65"/>
      <c r="M99" s="51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s="4" customFormat="1" ht="12.75">
      <c r="A100" s="3"/>
      <c r="B100" s="3"/>
      <c r="C100" s="65"/>
      <c r="D100" s="65"/>
      <c r="E100" s="66"/>
      <c r="F100" s="66"/>
      <c r="G100" s="66"/>
      <c r="H100" s="65"/>
      <c r="I100" s="66"/>
      <c r="J100" s="65"/>
      <c r="K100" s="65"/>
      <c r="L100" s="65"/>
      <c r="M100" s="51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s="4" customFormat="1" ht="12.75">
      <c r="A101" s="3"/>
      <c r="B101" s="3"/>
      <c r="C101" s="65"/>
      <c r="D101" s="65"/>
      <c r="E101" s="66"/>
      <c r="F101" s="66"/>
      <c r="G101" s="66"/>
      <c r="H101" s="65"/>
      <c r="I101" s="66"/>
      <c r="J101" s="65"/>
      <c r="K101" s="65"/>
      <c r="L101" s="65"/>
      <c r="M101" s="51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s="4" customFormat="1" ht="12.75">
      <c r="A102" s="3"/>
      <c r="B102" s="3"/>
      <c r="C102" s="65"/>
      <c r="D102" s="65"/>
      <c r="E102" s="66"/>
      <c r="F102" s="66"/>
      <c r="G102" s="66"/>
      <c r="H102" s="65"/>
      <c r="I102" s="66"/>
      <c r="J102" s="65"/>
      <c r="K102" s="65"/>
      <c r="L102" s="65"/>
      <c r="M102" s="51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</sheetData>
  <sheetProtection/>
  <mergeCells count="4">
    <mergeCell ref="F6:I6"/>
    <mergeCell ref="C7:L7"/>
    <mergeCell ref="D2:J2"/>
    <mergeCell ref="D4:J4"/>
  </mergeCells>
  <conditionalFormatting sqref="G10">
    <cfRule type="cellIs" priority="99" dxfId="104" operator="greaterThan" stopIfTrue="1">
      <formula>100</formula>
    </cfRule>
    <cfRule type="cellIs" priority="100" dxfId="105" operator="lessThan" stopIfTrue="1">
      <formula>100</formula>
    </cfRule>
  </conditionalFormatting>
  <conditionalFormatting sqref="G11">
    <cfRule type="cellIs" priority="97" dxfId="104" operator="greaterThan" stopIfTrue="1">
      <formula>100</formula>
    </cfRule>
    <cfRule type="cellIs" priority="98" dxfId="105" operator="lessThan" stopIfTrue="1">
      <formula>100</formula>
    </cfRule>
  </conditionalFormatting>
  <conditionalFormatting sqref="G12">
    <cfRule type="cellIs" priority="95" dxfId="104" operator="greaterThan" stopIfTrue="1">
      <formula>100</formula>
    </cfRule>
    <cfRule type="cellIs" priority="96" dxfId="105" operator="lessThan" stopIfTrue="1">
      <formula>100</formula>
    </cfRule>
  </conditionalFormatting>
  <conditionalFormatting sqref="G13">
    <cfRule type="cellIs" priority="93" dxfId="104" operator="greaterThan" stopIfTrue="1">
      <formula>100</formula>
    </cfRule>
    <cfRule type="cellIs" priority="94" dxfId="105" operator="lessThan" stopIfTrue="1">
      <formula>100</formula>
    </cfRule>
  </conditionalFormatting>
  <conditionalFormatting sqref="G14">
    <cfRule type="cellIs" priority="91" dxfId="104" operator="greaterThan" stopIfTrue="1">
      <formula>100</formula>
    </cfRule>
    <cfRule type="cellIs" priority="92" dxfId="105" operator="lessThan" stopIfTrue="1">
      <formula>100</formula>
    </cfRule>
  </conditionalFormatting>
  <conditionalFormatting sqref="G15">
    <cfRule type="cellIs" priority="89" dxfId="104" operator="greaterThan" stopIfTrue="1">
      <formula>100</formula>
    </cfRule>
    <cfRule type="cellIs" priority="90" dxfId="105" operator="lessThan" stopIfTrue="1">
      <formula>100</formula>
    </cfRule>
  </conditionalFormatting>
  <conditionalFormatting sqref="G16">
    <cfRule type="cellIs" priority="87" dxfId="104" operator="greaterThan" stopIfTrue="1">
      <formula>100</formula>
    </cfRule>
    <cfRule type="cellIs" priority="88" dxfId="105" operator="lessThan" stopIfTrue="1">
      <formula>100</formula>
    </cfRule>
  </conditionalFormatting>
  <conditionalFormatting sqref="G17">
    <cfRule type="cellIs" priority="85" dxfId="104" operator="greaterThan" stopIfTrue="1">
      <formula>100</formula>
    </cfRule>
    <cfRule type="cellIs" priority="86" dxfId="105" operator="lessThan" stopIfTrue="1">
      <formula>100</formula>
    </cfRule>
  </conditionalFormatting>
  <conditionalFormatting sqref="G18">
    <cfRule type="cellIs" priority="83" dxfId="104" operator="greaterThan" stopIfTrue="1">
      <formula>100</formula>
    </cfRule>
    <cfRule type="cellIs" priority="84" dxfId="105" operator="lessThan" stopIfTrue="1">
      <formula>100</formula>
    </cfRule>
  </conditionalFormatting>
  <conditionalFormatting sqref="G19">
    <cfRule type="cellIs" priority="81" dxfId="104" operator="greaterThan" stopIfTrue="1">
      <formula>100</formula>
    </cfRule>
    <cfRule type="cellIs" priority="82" dxfId="105" operator="lessThan" stopIfTrue="1">
      <formula>100</formula>
    </cfRule>
  </conditionalFormatting>
  <conditionalFormatting sqref="G20">
    <cfRule type="cellIs" priority="79" dxfId="104" operator="greaterThan" stopIfTrue="1">
      <formula>100</formula>
    </cfRule>
    <cfRule type="cellIs" priority="80" dxfId="105" operator="lessThan" stopIfTrue="1">
      <formula>100</formula>
    </cfRule>
  </conditionalFormatting>
  <conditionalFormatting sqref="G21">
    <cfRule type="cellIs" priority="77" dxfId="104" operator="greaterThan" stopIfTrue="1">
      <formula>100</formula>
    </cfRule>
    <cfRule type="cellIs" priority="78" dxfId="105" operator="lessThan" stopIfTrue="1">
      <formula>100</formula>
    </cfRule>
  </conditionalFormatting>
  <conditionalFormatting sqref="G22">
    <cfRule type="cellIs" priority="75" dxfId="104" operator="greaterThan" stopIfTrue="1">
      <formula>100</formula>
    </cfRule>
    <cfRule type="cellIs" priority="76" dxfId="105" operator="lessThan" stopIfTrue="1">
      <formula>100</formula>
    </cfRule>
  </conditionalFormatting>
  <conditionalFormatting sqref="G23">
    <cfRule type="cellIs" priority="73" dxfId="104" operator="greaterThan" stopIfTrue="1">
      <formula>100</formula>
    </cfRule>
    <cfRule type="cellIs" priority="74" dxfId="105" operator="lessThan" stopIfTrue="1">
      <formula>100</formula>
    </cfRule>
  </conditionalFormatting>
  <conditionalFormatting sqref="G24">
    <cfRule type="cellIs" priority="71" dxfId="104" operator="greaterThan" stopIfTrue="1">
      <formula>100</formula>
    </cfRule>
    <cfRule type="cellIs" priority="72" dxfId="105" operator="lessThan" stopIfTrue="1">
      <formula>100</formula>
    </cfRule>
  </conditionalFormatting>
  <conditionalFormatting sqref="G25">
    <cfRule type="cellIs" priority="69" dxfId="104" operator="greaterThan" stopIfTrue="1">
      <formula>100</formula>
    </cfRule>
    <cfRule type="cellIs" priority="70" dxfId="105" operator="lessThan" stopIfTrue="1">
      <formula>100</formula>
    </cfRule>
  </conditionalFormatting>
  <conditionalFormatting sqref="G26">
    <cfRule type="cellIs" priority="67" dxfId="104" operator="greaterThan" stopIfTrue="1">
      <formula>100</formula>
    </cfRule>
    <cfRule type="cellIs" priority="68" dxfId="105" operator="lessThan" stopIfTrue="1">
      <formula>100</formula>
    </cfRule>
  </conditionalFormatting>
  <conditionalFormatting sqref="G27">
    <cfRule type="cellIs" priority="65" dxfId="104" operator="greaterThan" stopIfTrue="1">
      <formula>100</formula>
    </cfRule>
    <cfRule type="cellIs" priority="66" dxfId="105" operator="lessThan" stopIfTrue="1">
      <formula>100</formula>
    </cfRule>
  </conditionalFormatting>
  <conditionalFormatting sqref="G28">
    <cfRule type="cellIs" priority="63" dxfId="104" operator="greaterThan" stopIfTrue="1">
      <formula>100</formula>
    </cfRule>
    <cfRule type="cellIs" priority="64" dxfId="105" operator="lessThan" stopIfTrue="1">
      <formula>100</formula>
    </cfRule>
  </conditionalFormatting>
  <conditionalFormatting sqref="G29">
    <cfRule type="cellIs" priority="61" dxfId="104" operator="greaterThan" stopIfTrue="1">
      <formula>100</formula>
    </cfRule>
    <cfRule type="cellIs" priority="62" dxfId="105" operator="lessThan" stopIfTrue="1">
      <formula>100</formula>
    </cfRule>
  </conditionalFormatting>
  <conditionalFormatting sqref="G30">
    <cfRule type="cellIs" priority="59" dxfId="104" operator="greaterThan" stopIfTrue="1">
      <formula>100</formula>
    </cfRule>
    <cfRule type="cellIs" priority="60" dxfId="105" operator="lessThan" stopIfTrue="1">
      <formula>100</formula>
    </cfRule>
  </conditionalFormatting>
  <conditionalFormatting sqref="G31">
    <cfRule type="cellIs" priority="57" dxfId="104" operator="greaterThan" stopIfTrue="1">
      <formula>100</formula>
    </cfRule>
    <cfRule type="cellIs" priority="58" dxfId="105" operator="lessThan" stopIfTrue="1">
      <formula>100</formula>
    </cfRule>
  </conditionalFormatting>
  <conditionalFormatting sqref="G32">
    <cfRule type="cellIs" priority="55" dxfId="104" operator="greaterThan" stopIfTrue="1">
      <formula>100</formula>
    </cfRule>
    <cfRule type="cellIs" priority="56" dxfId="105" operator="lessThan" stopIfTrue="1">
      <formula>100</formula>
    </cfRule>
  </conditionalFormatting>
  <conditionalFormatting sqref="G33">
    <cfRule type="cellIs" priority="53" dxfId="104" operator="greaterThan" stopIfTrue="1">
      <formula>100</formula>
    </cfRule>
    <cfRule type="cellIs" priority="54" dxfId="105" operator="lessThan" stopIfTrue="1">
      <formula>100</formula>
    </cfRule>
  </conditionalFormatting>
  <conditionalFormatting sqref="G34">
    <cfRule type="cellIs" priority="51" dxfId="104" operator="greaterThan" stopIfTrue="1">
      <formula>100</formula>
    </cfRule>
    <cfRule type="cellIs" priority="52" dxfId="105" operator="lessThan" stopIfTrue="1">
      <formula>100</formula>
    </cfRule>
  </conditionalFormatting>
  <conditionalFormatting sqref="G35">
    <cfRule type="cellIs" priority="49" dxfId="104" operator="greaterThan" stopIfTrue="1">
      <formula>100</formula>
    </cfRule>
    <cfRule type="cellIs" priority="50" dxfId="105" operator="lessThan" stopIfTrue="1">
      <formula>100</formula>
    </cfRule>
  </conditionalFormatting>
  <conditionalFormatting sqref="G36">
    <cfRule type="cellIs" priority="47" dxfId="104" operator="greaterThan" stopIfTrue="1">
      <formula>100</formula>
    </cfRule>
    <cfRule type="cellIs" priority="48" dxfId="105" operator="lessThan" stopIfTrue="1">
      <formula>100</formula>
    </cfRule>
  </conditionalFormatting>
  <conditionalFormatting sqref="G37">
    <cfRule type="cellIs" priority="45" dxfId="104" operator="greaterThan" stopIfTrue="1">
      <formula>100</formula>
    </cfRule>
    <cfRule type="cellIs" priority="46" dxfId="105" operator="lessThan" stopIfTrue="1">
      <formula>100</formula>
    </cfRule>
  </conditionalFormatting>
  <conditionalFormatting sqref="G38">
    <cfRule type="cellIs" priority="43" dxfId="104" operator="greaterThan" stopIfTrue="1">
      <formula>100</formula>
    </cfRule>
    <cfRule type="cellIs" priority="44" dxfId="105" operator="lessThan" stopIfTrue="1">
      <formula>100</formula>
    </cfRule>
  </conditionalFormatting>
  <conditionalFormatting sqref="G39">
    <cfRule type="cellIs" priority="41" dxfId="104" operator="greaterThan" stopIfTrue="1">
      <formula>100</formula>
    </cfRule>
    <cfRule type="cellIs" priority="42" dxfId="105" operator="lessThan" stopIfTrue="1">
      <formula>100</formula>
    </cfRule>
  </conditionalFormatting>
  <conditionalFormatting sqref="G40">
    <cfRule type="cellIs" priority="39" dxfId="104" operator="greaterThan" stopIfTrue="1">
      <formula>100</formula>
    </cfRule>
    <cfRule type="cellIs" priority="40" dxfId="105" operator="lessThan" stopIfTrue="1">
      <formula>100</formula>
    </cfRule>
  </conditionalFormatting>
  <conditionalFormatting sqref="G41">
    <cfRule type="cellIs" priority="37" dxfId="104" operator="greaterThan" stopIfTrue="1">
      <formula>100</formula>
    </cfRule>
    <cfRule type="cellIs" priority="38" dxfId="105" operator="lessThan" stopIfTrue="1">
      <formula>100</formula>
    </cfRule>
  </conditionalFormatting>
  <conditionalFormatting sqref="G42">
    <cfRule type="cellIs" priority="35" dxfId="104" operator="greaterThan" stopIfTrue="1">
      <formula>100</formula>
    </cfRule>
    <cfRule type="cellIs" priority="36" dxfId="105" operator="lessThan" stopIfTrue="1">
      <formula>100</formula>
    </cfRule>
  </conditionalFormatting>
  <conditionalFormatting sqref="G43">
    <cfRule type="cellIs" priority="33" dxfId="104" operator="greaterThan" stopIfTrue="1">
      <formula>100</formula>
    </cfRule>
    <cfRule type="cellIs" priority="34" dxfId="105" operator="lessThan" stopIfTrue="1">
      <formula>100</formula>
    </cfRule>
  </conditionalFormatting>
  <conditionalFormatting sqref="G44">
    <cfRule type="cellIs" priority="31" dxfId="104" operator="greaterThan" stopIfTrue="1">
      <formula>100</formula>
    </cfRule>
    <cfRule type="cellIs" priority="32" dxfId="105" operator="lessThan" stopIfTrue="1">
      <formula>100</formula>
    </cfRule>
  </conditionalFormatting>
  <conditionalFormatting sqref="G45">
    <cfRule type="cellIs" priority="29" dxfId="104" operator="greaterThan" stopIfTrue="1">
      <formula>100</formula>
    </cfRule>
    <cfRule type="cellIs" priority="30" dxfId="105" operator="lessThan" stopIfTrue="1">
      <formula>100</formula>
    </cfRule>
  </conditionalFormatting>
  <conditionalFormatting sqref="G46">
    <cfRule type="cellIs" priority="27" dxfId="104" operator="greaterThan" stopIfTrue="1">
      <formula>100</formula>
    </cfRule>
    <cfRule type="cellIs" priority="28" dxfId="105" operator="lessThan" stopIfTrue="1">
      <formula>100</formula>
    </cfRule>
  </conditionalFormatting>
  <conditionalFormatting sqref="G47">
    <cfRule type="cellIs" priority="25" dxfId="104" operator="greaterThan" stopIfTrue="1">
      <formula>100</formula>
    </cfRule>
    <cfRule type="cellIs" priority="26" dxfId="105" operator="lessThan" stopIfTrue="1">
      <formula>100</formula>
    </cfRule>
  </conditionalFormatting>
  <conditionalFormatting sqref="G48">
    <cfRule type="cellIs" priority="23" dxfId="104" operator="greaterThan" stopIfTrue="1">
      <formula>100</formula>
    </cfRule>
    <cfRule type="cellIs" priority="24" dxfId="105" operator="lessThan" stopIfTrue="1">
      <formula>100</formula>
    </cfRule>
  </conditionalFormatting>
  <conditionalFormatting sqref="G49">
    <cfRule type="cellIs" priority="21" dxfId="104" operator="greaterThan" stopIfTrue="1">
      <formula>100</formula>
    </cfRule>
    <cfRule type="cellIs" priority="22" dxfId="105" operator="lessThan" stopIfTrue="1">
      <formula>100</formula>
    </cfRule>
  </conditionalFormatting>
  <conditionalFormatting sqref="G50">
    <cfRule type="cellIs" priority="19" dxfId="104" operator="greaterThan" stopIfTrue="1">
      <formula>100</formula>
    </cfRule>
    <cfRule type="cellIs" priority="20" dxfId="105" operator="lessThan" stopIfTrue="1">
      <formula>100</formula>
    </cfRule>
  </conditionalFormatting>
  <conditionalFormatting sqref="G51">
    <cfRule type="cellIs" priority="17" dxfId="104" operator="greaterThan" stopIfTrue="1">
      <formula>100</formula>
    </cfRule>
    <cfRule type="cellIs" priority="18" dxfId="105" operator="lessThan" stopIfTrue="1">
      <formula>100</formula>
    </cfRule>
  </conditionalFormatting>
  <conditionalFormatting sqref="G52">
    <cfRule type="cellIs" priority="15" dxfId="104" operator="greaterThan" stopIfTrue="1">
      <formula>100</formula>
    </cfRule>
    <cfRule type="cellIs" priority="16" dxfId="105" operator="lessThan" stopIfTrue="1">
      <formula>100</formula>
    </cfRule>
  </conditionalFormatting>
  <conditionalFormatting sqref="G53">
    <cfRule type="cellIs" priority="13" dxfId="104" operator="greaterThan" stopIfTrue="1">
      <formula>100</formula>
    </cfRule>
    <cfRule type="cellIs" priority="14" dxfId="105" operator="lessThan" stopIfTrue="1">
      <formula>100</formula>
    </cfRule>
  </conditionalFormatting>
  <conditionalFormatting sqref="G54">
    <cfRule type="cellIs" priority="11" dxfId="104" operator="greaterThan" stopIfTrue="1">
      <formula>100</formula>
    </cfRule>
    <cfRule type="cellIs" priority="12" dxfId="105" operator="lessThan" stopIfTrue="1">
      <formula>100</formula>
    </cfRule>
  </conditionalFormatting>
  <conditionalFormatting sqref="G55">
    <cfRule type="cellIs" priority="9" dxfId="104" operator="greaterThan" stopIfTrue="1">
      <formula>100</formula>
    </cfRule>
    <cfRule type="cellIs" priority="10" dxfId="105" operator="lessThan" stopIfTrue="1">
      <formula>100</formula>
    </cfRule>
  </conditionalFormatting>
  <conditionalFormatting sqref="G56">
    <cfRule type="cellIs" priority="7" dxfId="104" operator="greaterThan" stopIfTrue="1">
      <formula>100</formula>
    </cfRule>
    <cfRule type="cellIs" priority="8" dxfId="105" operator="lessThan" stopIfTrue="1">
      <formula>100</formula>
    </cfRule>
  </conditionalFormatting>
  <conditionalFormatting sqref="G57">
    <cfRule type="cellIs" priority="5" dxfId="104" operator="greaterThan" stopIfTrue="1">
      <formula>100</formula>
    </cfRule>
    <cfRule type="cellIs" priority="6" dxfId="105" operator="lessThan" stopIfTrue="1">
      <formula>100</formula>
    </cfRule>
  </conditionalFormatting>
  <conditionalFormatting sqref="G58">
    <cfRule type="cellIs" priority="3" dxfId="104" operator="greaterThan" stopIfTrue="1">
      <formula>100</formula>
    </cfRule>
    <cfRule type="cellIs" priority="4" dxfId="105" operator="lessThan" stopIfTrue="1">
      <formula>100</formula>
    </cfRule>
  </conditionalFormatting>
  <conditionalFormatting sqref="G59">
    <cfRule type="cellIs" priority="1" dxfId="104" operator="greaterThan" stopIfTrue="1">
      <formula>100</formula>
    </cfRule>
    <cfRule type="cellIs" priority="2" dxfId="105" operator="lessThan" stopIfTrue="1">
      <formula>100</formula>
    </cfRule>
  </conditionalFormatting>
  <dataValidations count="5">
    <dataValidation type="list" allowBlank="1" showInputMessage="1" showErrorMessage="1" sqref="H10:H59">
      <formula1>Pohlavi1</formula1>
    </dataValidation>
    <dataValidation type="list" allowBlank="1" showInputMessage="1" showErrorMessage="1" sqref="I10:I59">
      <formula1>Stv1</formula1>
    </dataValidation>
    <dataValidation type="list" allowBlank="1" showInputMessage="1" showErrorMessage="1" sqref="J10:J59">
      <formula1>Kata1</formula1>
    </dataValidation>
    <dataValidation type="list" allowBlank="1" showInputMessage="1" showErrorMessage="1" sqref="L10:L59">
      <formula1>Kumite1</formula1>
    </dataValidation>
    <dataValidation type="list" allowBlank="1" showInputMessage="1" showErrorMessage="1" sqref="K10:K59">
      <formula1>KataPasy1</formula1>
    </dataValidation>
  </dataValidations>
  <hyperlinks>
    <hyperlink ref="C1" location="'Základní údaje'!A2" display="HLAVNÍ MENU"/>
  </hyperlink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scale="80" r:id="rId3"/>
  <ignoredErrors>
    <ignoredError sqref="D2 D4 F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5.796875" style="48" customWidth="1"/>
    <col min="2" max="2" width="12.5" style="48" hidden="1" customWidth="1"/>
    <col min="3" max="3" width="24.296875" style="48" bestFit="1" customWidth="1"/>
    <col min="4" max="4" width="27.5" style="48" customWidth="1"/>
    <col min="5" max="5" width="13.09765625" style="48" bestFit="1" customWidth="1"/>
    <col min="6" max="6" width="3.796875" style="25" bestFit="1" customWidth="1"/>
    <col min="7" max="14" width="8.796875" style="25" customWidth="1"/>
  </cols>
  <sheetData>
    <row r="1" spans="1:5" s="23" customFormat="1" ht="23.25">
      <c r="A1" s="24" t="s">
        <v>40</v>
      </c>
      <c r="C1" s="50">
        <f>'Základní údaje'!B3</f>
        <v>0</v>
      </c>
      <c r="D1" s="40"/>
      <c r="E1" s="70" t="s">
        <v>50</v>
      </c>
    </row>
    <row r="2" spans="1:5" s="23" customFormat="1" ht="14.25">
      <c r="A2" s="40"/>
      <c r="B2" s="40"/>
      <c r="C2" s="40"/>
      <c r="D2" s="40"/>
      <c r="E2" s="40"/>
    </row>
    <row r="3" spans="1:14" s="22" customFormat="1" ht="18" customHeight="1">
      <c r="A3" s="21" t="s">
        <v>36</v>
      </c>
      <c r="B3" s="21" t="s">
        <v>39</v>
      </c>
      <c r="C3" s="21" t="s">
        <v>37</v>
      </c>
      <c r="D3" s="21" t="s">
        <v>38</v>
      </c>
      <c r="E3" s="21" t="s">
        <v>5</v>
      </c>
      <c r="F3" s="21" t="s">
        <v>4</v>
      </c>
      <c r="G3" s="23"/>
      <c r="H3" s="23"/>
      <c r="I3" s="23"/>
      <c r="J3" s="23"/>
      <c r="K3" s="23"/>
      <c r="L3" s="23"/>
      <c r="M3" s="23"/>
      <c r="N3" s="23"/>
    </row>
    <row r="4" spans="1:14" s="22" customFormat="1" ht="18.75" customHeight="1">
      <c r="A4" s="41"/>
      <c r="B4" s="42"/>
      <c r="C4" s="42"/>
      <c r="D4" s="41"/>
      <c r="E4" s="43"/>
      <c r="F4" s="74">
        <f>DATEDIF(E4,"27.1.2013","y")</f>
        <v>113</v>
      </c>
      <c r="G4" s="23"/>
      <c r="H4" s="23"/>
      <c r="I4" s="23"/>
      <c r="J4" s="23"/>
      <c r="K4" s="23"/>
      <c r="L4" s="23"/>
      <c r="M4" s="23"/>
      <c r="N4" s="23"/>
    </row>
    <row r="5" spans="1:6" s="23" customFormat="1" ht="18.75" customHeight="1">
      <c r="A5" s="40"/>
      <c r="B5" s="40"/>
      <c r="C5" s="40"/>
      <c r="D5" s="44"/>
      <c r="E5" s="45"/>
      <c r="F5" s="74">
        <f>DATEDIF(E5,"27.1.2013","y")</f>
        <v>113</v>
      </c>
    </row>
    <row r="6" spans="1:6" s="23" customFormat="1" ht="18.75" customHeight="1">
      <c r="A6" s="40"/>
      <c r="B6" s="40"/>
      <c r="C6" s="40"/>
      <c r="D6" s="44"/>
      <c r="E6" s="45"/>
      <c r="F6" s="74">
        <f>DATEDIF(E6,"27.1.2013","y")</f>
        <v>113</v>
      </c>
    </row>
    <row r="7" spans="1:5" s="23" customFormat="1" ht="14.25">
      <c r="A7" s="40"/>
      <c r="B7" s="40"/>
      <c r="C7" s="40"/>
      <c r="D7" s="40"/>
      <c r="E7" s="40"/>
    </row>
    <row r="8" spans="1:14" s="22" customFormat="1" ht="18" customHeight="1">
      <c r="A8" s="21" t="s">
        <v>36</v>
      </c>
      <c r="B8" s="21"/>
      <c r="C8" s="21" t="s">
        <v>37</v>
      </c>
      <c r="D8" s="21" t="s">
        <v>38</v>
      </c>
      <c r="E8" s="21" t="s">
        <v>5</v>
      </c>
      <c r="F8" s="21" t="s">
        <v>4</v>
      </c>
      <c r="G8" s="23"/>
      <c r="H8" s="23"/>
      <c r="I8" s="23"/>
      <c r="J8" s="23"/>
      <c r="K8" s="23"/>
      <c r="L8" s="23"/>
      <c r="M8" s="23"/>
      <c r="N8" s="23"/>
    </row>
    <row r="9" spans="1:14" s="22" customFormat="1" ht="18.75" customHeight="1">
      <c r="A9" s="41"/>
      <c r="B9" s="42"/>
      <c r="C9" s="42"/>
      <c r="D9" s="41"/>
      <c r="E9" s="43"/>
      <c r="F9" s="74">
        <f>DATEDIF(E9,"27.1.2013","y")</f>
        <v>113</v>
      </c>
      <c r="G9" s="23"/>
      <c r="H9" s="23"/>
      <c r="I9" s="23"/>
      <c r="J9" s="23"/>
      <c r="K9" s="23"/>
      <c r="L9" s="23"/>
      <c r="M9" s="23"/>
      <c r="N9" s="23"/>
    </row>
    <row r="10" spans="1:6" s="23" customFormat="1" ht="18.75" customHeight="1">
      <c r="A10" s="40"/>
      <c r="B10" s="40"/>
      <c r="C10" s="40"/>
      <c r="D10" s="44"/>
      <c r="E10" s="45"/>
      <c r="F10" s="74">
        <f>DATEDIF(E10,"27.1.2013","y")</f>
        <v>113</v>
      </c>
    </row>
    <row r="11" spans="1:6" s="23" customFormat="1" ht="18.75" customHeight="1">
      <c r="A11" s="40"/>
      <c r="B11" s="40"/>
      <c r="C11" s="40"/>
      <c r="D11" s="44"/>
      <c r="E11" s="45"/>
      <c r="F11" s="74">
        <f>DATEDIF(E11,"27.1.2013","y")</f>
        <v>113</v>
      </c>
    </row>
    <row r="12" spans="1:5" s="23" customFormat="1" ht="14.25">
      <c r="A12" s="40"/>
      <c r="B12" s="40"/>
      <c r="C12" s="40"/>
      <c r="D12" s="40"/>
      <c r="E12" s="40"/>
    </row>
    <row r="13" spans="1:14" s="22" customFormat="1" ht="18" customHeight="1">
      <c r="A13" s="21" t="s">
        <v>36</v>
      </c>
      <c r="B13" s="21"/>
      <c r="C13" s="21" t="s">
        <v>37</v>
      </c>
      <c r="D13" s="21" t="s">
        <v>38</v>
      </c>
      <c r="E13" s="21" t="s">
        <v>5</v>
      </c>
      <c r="F13" s="21" t="s">
        <v>4</v>
      </c>
      <c r="G13" s="23"/>
      <c r="H13" s="23"/>
      <c r="I13" s="23"/>
      <c r="J13" s="23"/>
      <c r="K13" s="23"/>
      <c r="L13" s="23"/>
      <c r="M13" s="23"/>
      <c r="N13" s="23"/>
    </row>
    <row r="14" spans="1:14" s="22" customFormat="1" ht="18.75" customHeight="1">
      <c r="A14" s="41"/>
      <c r="B14" s="42"/>
      <c r="C14" s="42"/>
      <c r="D14" s="41"/>
      <c r="E14" s="43"/>
      <c r="F14" s="74">
        <f>DATEDIF(E14,"27.1.2013","y")</f>
        <v>113</v>
      </c>
      <c r="G14" s="23"/>
      <c r="H14" s="23"/>
      <c r="I14" s="23"/>
      <c r="J14" s="23"/>
      <c r="K14" s="23"/>
      <c r="L14" s="23"/>
      <c r="M14" s="23"/>
      <c r="N14" s="23"/>
    </row>
    <row r="15" spans="1:6" s="23" customFormat="1" ht="18.75" customHeight="1">
      <c r="A15" s="40"/>
      <c r="B15" s="40"/>
      <c r="C15" s="40"/>
      <c r="D15" s="44"/>
      <c r="E15" s="45"/>
      <c r="F15" s="74">
        <f>DATEDIF(E15,"27.1.2013","y")</f>
        <v>113</v>
      </c>
    </row>
    <row r="16" spans="1:6" s="23" customFormat="1" ht="18.75" customHeight="1">
      <c r="A16" s="40"/>
      <c r="B16" s="40"/>
      <c r="C16" s="40"/>
      <c r="D16" s="44"/>
      <c r="E16" s="45"/>
      <c r="F16" s="74">
        <f>DATEDIF(E16,"27.1.2013","y")</f>
        <v>113</v>
      </c>
    </row>
    <row r="17" spans="1:5" s="23" customFormat="1" ht="14.25">
      <c r="A17" s="40"/>
      <c r="B17" s="40"/>
      <c r="C17" s="40"/>
      <c r="D17" s="40"/>
      <c r="E17" s="40"/>
    </row>
    <row r="18" spans="1:14" s="22" customFormat="1" ht="18" customHeight="1">
      <c r="A18" s="21" t="s">
        <v>36</v>
      </c>
      <c r="B18" s="21"/>
      <c r="C18" s="21" t="s">
        <v>37</v>
      </c>
      <c r="D18" s="21" t="s">
        <v>38</v>
      </c>
      <c r="E18" s="21" t="s">
        <v>5</v>
      </c>
      <c r="F18" s="21" t="s">
        <v>4</v>
      </c>
      <c r="G18" s="23"/>
      <c r="H18" s="23"/>
      <c r="I18" s="23"/>
      <c r="J18" s="23"/>
      <c r="K18" s="23"/>
      <c r="L18" s="23"/>
      <c r="M18" s="23"/>
      <c r="N18" s="23"/>
    </row>
    <row r="19" spans="1:14" s="22" customFormat="1" ht="18.75" customHeight="1">
      <c r="A19" s="41"/>
      <c r="B19" s="42"/>
      <c r="C19" s="42"/>
      <c r="D19" s="41"/>
      <c r="E19" s="43"/>
      <c r="F19" s="74">
        <f>DATEDIF(E19,"27.1.2013","y")</f>
        <v>113</v>
      </c>
      <c r="G19" s="23"/>
      <c r="H19" s="23"/>
      <c r="I19" s="23"/>
      <c r="J19" s="23"/>
      <c r="K19" s="23"/>
      <c r="L19" s="23"/>
      <c r="M19" s="23"/>
      <c r="N19" s="23"/>
    </row>
    <row r="20" spans="1:6" s="23" customFormat="1" ht="18.75" customHeight="1">
      <c r="A20" s="40"/>
      <c r="B20" s="40"/>
      <c r="C20" s="40"/>
      <c r="D20" s="44"/>
      <c r="E20" s="45"/>
      <c r="F20" s="74">
        <f>DATEDIF(E20,"27.1.2013","y")</f>
        <v>113</v>
      </c>
    </row>
    <row r="21" spans="1:6" s="23" customFormat="1" ht="18.75" customHeight="1">
      <c r="A21" s="40"/>
      <c r="B21" s="40"/>
      <c r="C21" s="40"/>
      <c r="D21" s="44"/>
      <c r="E21" s="45"/>
      <c r="F21" s="74">
        <f>DATEDIF(E21,"27.1.2013","y")</f>
        <v>113</v>
      </c>
    </row>
    <row r="22" spans="1:5" s="23" customFormat="1" ht="14.25">
      <c r="A22" s="40"/>
      <c r="B22" s="40"/>
      <c r="C22" s="40"/>
      <c r="D22" s="40"/>
      <c r="E22" s="40"/>
    </row>
    <row r="23" spans="1:14" s="22" customFormat="1" ht="18" customHeight="1">
      <c r="A23" s="21" t="s">
        <v>36</v>
      </c>
      <c r="B23" s="21"/>
      <c r="C23" s="21" t="s">
        <v>37</v>
      </c>
      <c r="D23" s="21" t="s">
        <v>38</v>
      </c>
      <c r="E23" s="21" t="s">
        <v>5</v>
      </c>
      <c r="F23" s="21" t="s">
        <v>4</v>
      </c>
      <c r="G23" s="23"/>
      <c r="H23" s="23"/>
      <c r="I23" s="23"/>
      <c r="J23" s="23"/>
      <c r="K23" s="23"/>
      <c r="L23" s="23"/>
      <c r="M23" s="23"/>
      <c r="N23" s="23"/>
    </row>
    <row r="24" spans="1:14" s="22" customFormat="1" ht="18.75" customHeight="1">
      <c r="A24" s="41"/>
      <c r="B24" s="42"/>
      <c r="C24" s="42"/>
      <c r="D24" s="41"/>
      <c r="E24" s="43"/>
      <c r="F24" s="74">
        <f>DATEDIF(E24,"27.1.2013","y")</f>
        <v>113</v>
      </c>
      <c r="G24" s="23"/>
      <c r="H24" s="23"/>
      <c r="I24" s="23"/>
      <c r="J24" s="23"/>
      <c r="K24" s="23"/>
      <c r="L24" s="23"/>
      <c r="M24" s="23"/>
      <c r="N24" s="23"/>
    </row>
    <row r="25" spans="1:6" s="23" customFormat="1" ht="18.75" customHeight="1">
      <c r="A25" s="40"/>
      <c r="B25" s="40"/>
      <c r="C25" s="40"/>
      <c r="D25" s="44"/>
      <c r="E25" s="45"/>
      <c r="F25" s="74">
        <f>DATEDIF(E25,"27.1.2013","y")</f>
        <v>113</v>
      </c>
    </row>
    <row r="26" spans="1:6" s="23" customFormat="1" ht="18.75" customHeight="1">
      <c r="A26" s="40"/>
      <c r="B26" s="40"/>
      <c r="C26" s="40"/>
      <c r="D26" s="44"/>
      <c r="E26" s="45"/>
      <c r="F26" s="74">
        <f>DATEDIF(E26,"27.1.2013","y")</f>
        <v>113</v>
      </c>
    </row>
    <row r="27" spans="1:5" s="23" customFormat="1" ht="14.25">
      <c r="A27" s="40"/>
      <c r="B27" s="40"/>
      <c r="C27" s="40"/>
      <c r="D27" s="40"/>
      <c r="E27" s="40"/>
    </row>
    <row r="28" spans="1:14" s="22" customFormat="1" ht="18" customHeight="1">
      <c r="A28" s="21" t="s">
        <v>36</v>
      </c>
      <c r="B28" s="21"/>
      <c r="C28" s="21" t="s">
        <v>37</v>
      </c>
      <c r="D28" s="21" t="s">
        <v>38</v>
      </c>
      <c r="E28" s="21" t="s">
        <v>5</v>
      </c>
      <c r="F28" s="21" t="s">
        <v>4</v>
      </c>
      <c r="G28" s="23"/>
      <c r="H28" s="23"/>
      <c r="I28" s="23"/>
      <c r="J28" s="23"/>
      <c r="K28" s="23"/>
      <c r="L28" s="23"/>
      <c r="M28" s="23"/>
      <c r="N28" s="23"/>
    </row>
    <row r="29" spans="1:14" s="22" customFormat="1" ht="18.75" customHeight="1">
      <c r="A29" s="41"/>
      <c r="B29" s="42"/>
      <c r="C29" s="42"/>
      <c r="D29" s="41"/>
      <c r="E29" s="43"/>
      <c r="F29" s="74">
        <f>DATEDIF(E29,"27.1.2013","y")</f>
        <v>113</v>
      </c>
      <c r="G29" s="23"/>
      <c r="H29" s="23"/>
      <c r="I29" s="23"/>
      <c r="J29" s="23"/>
      <c r="K29" s="23"/>
      <c r="L29" s="23"/>
      <c r="M29" s="23"/>
      <c r="N29" s="23"/>
    </row>
    <row r="30" spans="1:6" s="23" customFormat="1" ht="18.75" customHeight="1">
      <c r="A30" s="40"/>
      <c r="B30" s="40"/>
      <c r="C30" s="40"/>
      <c r="D30" s="44"/>
      <c r="E30" s="45"/>
      <c r="F30" s="74">
        <f>DATEDIF(E30,"27.1.2013","y")</f>
        <v>113</v>
      </c>
    </row>
    <row r="31" spans="1:6" s="23" customFormat="1" ht="18.75" customHeight="1">
      <c r="A31" s="40"/>
      <c r="B31" s="40"/>
      <c r="C31" s="40"/>
      <c r="D31" s="44"/>
      <c r="E31" s="45"/>
      <c r="F31" s="74">
        <f>DATEDIF(E31,"27.1.2013","y")</f>
        <v>113</v>
      </c>
    </row>
    <row r="32" spans="1:5" s="23" customFormat="1" ht="14.25">
      <c r="A32" s="40"/>
      <c r="B32" s="40"/>
      <c r="C32" s="40"/>
      <c r="D32" s="40"/>
      <c r="E32" s="40"/>
    </row>
    <row r="33" spans="1:14" s="22" customFormat="1" ht="18" customHeight="1">
      <c r="A33" s="21" t="s">
        <v>36</v>
      </c>
      <c r="B33" s="21"/>
      <c r="C33" s="21" t="s">
        <v>37</v>
      </c>
      <c r="D33" s="21" t="s">
        <v>38</v>
      </c>
      <c r="E33" s="21" t="s">
        <v>5</v>
      </c>
      <c r="F33" s="21" t="s">
        <v>4</v>
      </c>
      <c r="G33" s="23"/>
      <c r="H33" s="23"/>
      <c r="I33" s="23"/>
      <c r="J33" s="23"/>
      <c r="K33" s="23"/>
      <c r="L33" s="23"/>
      <c r="M33" s="23"/>
      <c r="N33" s="23"/>
    </row>
    <row r="34" spans="1:14" s="22" customFormat="1" ht="18.75" customHeight="1">
      <c r="A34" s="41"/>
      <c r="B34" s="42"/>
      <c r="C34" s="42"/>
      <c r="D34" s="41"/>
      <c r="E34" s="43"/>
      <c r="F34" s="74">
        <f>DATEDIF(E34,"27.1.2013","y")</f>
        <v>113</v>
      </c>
      <c r="G34" s="23"/>
      <c r="H34" s="23"/>
      <c r="I34" s="23"/>
      <c r="J34" s="23"/>
      <c r="K34" s="23"/>
      <c r="L34" s="23"/>
      <c r="M34" s="23"/>
      <c r="N34" s="23"/>
    </row>
    <row r="35" spans="1:6" s="23" customFormat="1" ht="18.75" customHeight="1">
      <c r="A35" s="40"/>
      <c r="B35" s="40"/>
      <c r="C35" s="40"/>
      <c r="D35" s="44"/>
      <c r="E35" s="45"/>
      <c r="F35" s="74">
        <f>DATEDIF(E35,"27.1.2013","y")</f>
        <v>113</v>
      </c>
    </row>
    <row r="36" spans="1:6" s="23" customFormat="1" ht="18.75" customHeight="1">
      <c r="A36" s="40"/>
      <c r="B36" s="40"/>
      <c r="C36" s="40"/>
      <c r="D36" s="44"/>
      <c r="E36" s="45"/>
      <c r="F36" s="74">
        <f>DATEDIF(E36,"27.1.2013","y")</f>
        <v>113</v>
      </c>
    </row>
    <row r="37" spans="1:5" s="23" customFormat="1" ht="14.25">
      <c r="A37" s="40"/>
      <c r="B37" s="40"/>
      <c r="C37" s="40"/>
      <c r="D37" s="40"/>
      <c r="E37" s="40"/>
    </row>
    <row r="38" spans="1:14" s="22" customFormat="1" ht="18" customHeight="1">
      <c r="A38" s="21" t="s">
        <v>36</v>
      </c>
      <c r="B38" s="21"/>
      <c r="C38" s="21" t="s">
        <v>37</v>
      </c>
      <c r="D38" s="21" t="s">
        <v>38</v>
      </c>
      <c r="E38" s="21" t="s">
        <v>5</v>
      </c>
      <c r="F38" s="21" t="s">
        <v>4</v>
      </c>
      <c r="G38" s="23"/>
      <c r="H38" s="23"/>
      <c r="I38" s="23"/>
      <c r="J38" s="23"/>
      <c r="K38" s="23"/>
      <c r="L38" s="23"/>
      <c r="M38" s="23"/>
      <c r="N38" s="23"/>
    </row>
    <row r="39" spans="1:14" s="22" customFormat="1" ht="18.75" customHeight="1">
      <c r="A39" s="41"/>
      <c r="B39" s="42"/>
      <c r="C39" s="42"/>
      <c r="D39" s="41"/>
      <c r="E39" s="43"/>
      <c r="F39" s="74">
        <f>DATEDIF(E39,"27.1.2013","y")</f>
        <v>113</v>
      </c>
      <c r="G39" s="23"/>
      <c r="H39" s="23"/>
      <c r="I39" s="23"/>
      <c r="J39" s="23"/>
      <c r="K39" s="23"/>
      <c r="L39" s="23"/>
      <c r="M39" s="23"/>
      <c r="N39" s="23"/>
    </row>
    <row r="40" spans="1:6" s="23" customFormat="1" ht="18.75" customHeight="1">
      <c r="A40" s="40"/>
      <c r="B40" s="40"/>
      <c r="C40" s="40"/>
      <c r="D40" s="44"/>
      <c r="E40" s="45"/>
      <c r="F40" s="74">
        <f>DATEDIF(E40,"27.1.2013","y")</f>
        <v>113</v>
      </c>
    </row>
    <row r="41" spans="1:6" s="23" customFormat="1" ht="18.75" customHeight="1">
      <c r="A41" s="40"/>
      <c r="B41" s="40"/>
      <c r="C41" s="40"/>
      <c r="D41" s="44"/>
      <c r="E41" s="45"/>
      <c r="F41" s="74">
        <f>DATEDIF(E41,"27.1.2013","y")</f>
        <v>113</v>
      </c>
    </row>
    <row r="42" spans="1:5" s="23" customFormat="1" ht="14.25">
      <c r="A42" s="40"/>
      <c r="B42" s="40"/>
      <c r="C42" s="40"/>
      <c r="D42" s="40"/>
      <c r="E42" s="40"/>
    </row>
    <row r="43" spans="1:5" s="23" customFormat="1" ht="14.25">
      <c r="A43" s="40"/>
      <c r="B43" s="40"/>
      <c r="C43" s="40"/>
      <c r="D43" s="40"/>
      <c r="E43" s="40"/>
    </row>
    <row r="44" spans="1:5" s="23" customFormat="1" ht="14.25">
      <c r="A44" s="40"/>
      <c r="B44" s="40"/>
      <c r="C44" s="40"/>
      <c r="D44" s="40"/>
      <c r="E44" s="40"/>
    </row>
    <row r="45" spans="1:5" s="23" customFormat="1" ht="14.25">
      <c r="A45" s="40"/>
      <c r="B45" s="40"/>
      <c r="C45" s="40"/>
      <c r="D45" s="40"/>
      <c r="E45" s="40"/>
    </row>
    <row r="46" spans="1:5" s="23" customFormat="1" ht="14.25">
      <c r="A46" s="40"/>
      <c r="B46" s="40"/>
      <c r="C46" s="40"/>
      <c r="D46" s="40"/>
      <c r="E46" s="40"/>
    </row>
    <row r="47" spans="1:5" s="23" customFormat="1" ht="14.25">
      <c r="A47" s="40"/>
      <c r="B47" s="40"/>
      <c r="C47" s="40"/>
      <c r="D47" s="40"/>
      <c r="E47" s="40"/>
    </row>
    <row r="48" spans="1:5" s="23" customFormat="1" ht="14.25">
      <c r="A48" s="40"/>
      <c r="B48" s="40"/>
      <c r="C48" s="40"/>
      <c r="D48" s="40"/>
      <c r="E48" s="40"/>
    </row>
    <row r="49" spans="1:5" s="23" customFormat="1" ht="14.25">
      <c r="A49" s="40"/>
      <c r="B49" s="40"/>
      <c r="C49" s="40"/>
      <c r="D49" s="40"/>
      <c r="E49" s="40"/>
    </row>
    <row r="50" spans="1:5" ht="14.25">
      <c r="A50" s="47"/>
      <c r="B50" s="47"/>
      <c r="C50" s="47"/>
      <c r="D50" s="47"/>
      <c r="E50" s="47"/>
    </row>
    <row r="51" spans="1:5" ht="14.25">
      <c r="A51" s="47"/>
      <c r="B51" s="47"/>
      <c r="C51" s="47"/>
      <c r="D51" s="47"/>
      <c r="E51" s="47"/>
    </row>
    <row r="52" spans="1:5" ht="14.25">
      <c r="A52" s="47"/>
      <c r="B52" s="47"/>
      <c r="C52" s="47"/>
      <c r="D52" s="47"/>
      <c r="E52" s="47"/>
    </row>
    <row r="53" spans="1:5" ht="14.25">
      <c r="A53" s="47"/>
      <c r="B53" s="47"/>
      <c r="C53" s="47"/>
      <c r="D53" s="47"/>
      <c r="E53" s="47"/>
    </row>
    <row r="54" spans="1:5" ht="14.25">
      <c r="A54" s="47"/>
      <c r="B54" s="47"/>
      <c r="C54" s="47"/>
      <c r="D54" s="47"/>
      <c r="E54" s="47"/>
    </row>
    <row r="55" spans="1:5" ht="14.25">
      <c r="A55" s="47"/>
      <c r="B55" s="47"/>
      <c r="C55" s="47"/>
      <c r="D55" s="47"/>
      <c r="E55" s="47"/>
    </row>
    <row r="56" spans="1:5" ht="14.25">
      <c r="A56" s="47"/>
      <c r="B56" s="47"/>
      <c r="C56" s="47"/>
      <c r="D56" s="47"/>
      <c r="E56" s="47"/>
    </row>
    <row r="57" spans="1:5" ht="14.25">
      <c r="A57" s="47"/>
      <c r="B57" s="47"/>
      <c r="C57" s="47"/>
      <c r="D57" s="47"/>
      <c r="E57" s="47"/>
    </row>
    <row r="58" spans="1:5" ht="14.25">
      <c r="A58" s="47"/>
      <c r="B58" s="47"/>
      <c r="C58" s="47"/>
      <c r="D58" s="47"/>
      <c r="E58" s="47"/>
    </row>
    <row r="59" spans="1:5" ht="14.25">
      <c r="A59" s="47"/>
      <c r="B59" s="47"/>
      <c r="C59" s="47"/>
      <c r="D59" s="47"/>
      <c r="E59" s="47"/>
    </row>
  </sheetData>
  <sheetProtection/>
  <conditionalFormatting sqref="F39:F41 F34:F36 F29:F31 F24:F26 F4:F6 F9:F11 F14:F16 F19:F21">
    <cfRule type="cellIs" priority="1" dxfId="104" operator="greaterThan" stopIfTrue="1">
      <formula>100</formula>
    </cfRule>
    <cfRule type="cellIs" priority="2" dxfId="105" operator="lessThan" stopIfTrue="1">
      <formula>100</formula>
    </cfRule>
  </conditionalFormatting>
  <dataValidations count="2">
    <dataValidation type="list" allowBlank="1" showInputMessage="1" showErrorMessage="1" sqref="B39 B34 B29 B24 B19 B14 B4 B9">
      <formula1>Styl</formula1>
    </dataValidation>
    <dataValidation type="list" allowBlank="1" showInputMessage="1" showErrorMessage="1" sqref="C4 C9 C14 C19 C24 C29 C34 C39">
      <formula1>KataTeam1</formula1>
    </dataValidation>
  </dataValidations>
  <hyperlinks>
    <hyperlink ref="E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3"/>
  <rowBreaks count="1" manualBreakCount="1">
    <brk id="41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48" customWidth="1"/>
    <col min="2" max="2" width="36.59765625" style="48" bestFit="1" customWidth="1"/>
    <col min="3" max="3" width="27.5" style="48" customWidth="1"/>
    <col min="4" max="4" width="13.09765625" style="48" bestFit="1" customWidth="1"/>
    <col min="5" max="5" width="3.796875" style="25" bestFit="1" customWidth="1"/>
    <col min="6" max="18" width="8.796875" style="25" customWidth="1"/>
  </cols>
  <sheetData>
    <row r="1" spans="1:4" s="23" customFormat="1" ht="23.25">
      <c r="A1" s="24" t="s">
        <v>41</v>
      </c>
      <c r="B1" s="50">
        <f>'Základní údaje'!B3</f>
        <v>0</v>
      </c>
      <c r="C1" s="40"/>
      <c r="D1" s="70" t="s">
        <v>50</v>
      </c>
    </row>
    <row r="2" spans="1:4" s="23" customFormat="1" ht="14.25">
      <c r="A2" s="40"/>
      <c r="B2" s="40"/>
      <c r="C2" s="40"/>
      <c r="D2" s="40"/>
    </row>
    <row r="3" spans="1:18" s="22" customFormat="1" ht="15.75">
      <c r="A3" s="21" t="s">
        <v>36</v>
      </c>
      <c r="B3" s="21" t="s">
        <v>37</v>
      </c>
      <c r="C3" s="21" t="s">
        <v>38</v>
      </c>
      <c r="D3" s="21" t="s">
        <v>5</v>
      </c>
      <c r="E3" s="21" t="s">
        <v>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22" customFormat="1" ht="18.75" customHeight="1">
      <c r="A4" s="41"/>
      <c r="B4" s="49"/>
      <c r="C4" s="41"/>
      <c r="D4" s="43"/>
      <c r="E4" s="74">
        <f>DATEDIF(D4,"17.09.2011","y")</f>
        <v>111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2" customFormat="1" ht="18.75" customHeight="1">
      <c r="A5" s="40"/>
      <c r="B5" s="40"/>
      <c r="C5" s="41"/>
      <c r="D5" s="43"/>
      <c r="E5" s="74">
        <f aca="true" t="shared" si="0" ref="E5:E61">DATEDIF(D5,"17.09.2011","y")</f>
        <v>111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2" customFormat="1" ht="18.75" customHeight="1">
      <c r="A6" s="40"/>
      <c r="B6" s="40"/>
      <c r="C6" s="41"/>
      <c r="D6" s="43"/>
      <c r="E6" s="74">
        <f t="shared" si="0"/>
        <v>111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2" customFormat="1" ht="18.75" customHeight="1">
      <c r="A7" s="40"/>
      <c r="B7" s="46" t="s">
        <v>42</v>
      </c>
      <c r="C7" s="41"/>
      <c r="D7" s="43"/>
      <c r="E7" s="74">
        <f t="shared" si="0"/>
        <v>111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4" s="23" customFormat="1" ht="14.25">
      <c r="A8" s="40"/>
      <c r="B8" s="40"/>
      <c r="C8" s="40"/>
      <c r="D8" s="40"/>
    </row>
    <row r="9" spans="1:18" s="22" customFormat="1" ht="15.75">
      <c r="A9" s="21" t="s">
        <v>36</v>
      </c>
      <c r="B9" s="21" t="s">
        <v>37</v>
      </c>
      <c r="C9" s="21" t="s">
        <v>38</v>
      </c>
      <c r="D9" s="21" t="s">
        <v>5</v>
      </c>
      <c r="E9" s="21" t="s">
        <v>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2" customFormat="1" ht="18.75" customHeight="1">
      <c r="A10" s="41"/>
      <c r="B10" s="49"/>
      <c r="C10" s="41"/>
      <c r="D10" s="43"/>
      <c r="E10" s="74">
        <f t="shared" si="0"/>
        <v>111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2" customFormat="1" ht="18.75" customHeight="1">
      <c r="A11" s="40"/>
      <c r="B11" s="40"/>
      <c r="C11" s="41"/>
      <c r="D11" s="43"/>
      <c r="E11" s="74">
        <f t="shared" si="0"/>
        <v>111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2" customFormat="1" ht="18.75" customHeight="1">
      <c r="A12" s="40"/>
      <c r="B12" s="40"/>
      <c r="C12" s="41"/>
      <c r="D12" s="43"/>
      <c r="E12" s="74">
        <f t="shared" si="0"/>
        <v>111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2" customFormat="1" ht="18.75" customHeight="1">
      <c r="A13" s="40"/>
      <c r="B13" s="46" t="s">
        <v>42</v>
      </c>
      <c r="C13" s="41"/>
      <c r="D13" s="43"/>
      <c r="E13" s="74">
        <f t="shared" si="0"/>
        <v>111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4" s="23" customFormat="1" ht="14.25">
      <c r="A14" s="40"/>
      <c r="B14" s="40"/>
      <c r="C14" s="40"/>
      <c r="D14" s="40"/>
    </row>
    <row r="15" spans="1:18" s="22" customFormat="1" ht="15.75">
      <c r="A15" s="21" t="s">
        <v>36</v>
      </c>
      <c r="B15" s="21" t="s">
        <v>37</v>
      </c>
      <c r="C15" s="21" t="s">
        <v>38</v>
      </c>
      <c r="D15" s="21" t="s">
        <v>5</v>
      </c>
      <c r="E15" s="21" t="s">
        <v>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22" customFormat="1" ht="18.75" customHeight="1">
      <c r="A16" s="41"/>
      <c r="B16" s="49"/>
      <c r="C16" s="41"/>
      <c r="D16" s="43"/>
      <c r="E16" s="74">
        <f t="shared" si="0"/>
        <v>111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2" customFormat="1" ht="18.75" customHeight="1">
      <c r="A17" s="40"/>
      <c r="B17" s="40"/>
      <c r="C17" s="41"/>
      <c r="D17" s="43"/>
      <c r="E17" s="74">
        <f t="shared" si="0"/>
        <v>111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s="22" customFormat="1" ht="18.75" customHeight="1">
      <c r="A18" s="40"/>
      <c r="B18" s="40"/>
      <c r="C18" s="41"/>
      <c r="D18" s="43"/>
      <c r="E18" s="74">
        <f t="shared" si="0"/>
        <v>111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2" customFormat="1" ht="18.75" customHeight="1">
      <c r="A19" s="40"/>
      <c r="B19" s="46" t="s">
        <v>42</v>
      </c>
      <c r="C19" s="41"/>
      <c r="D19" s="43"/>
      <c r="E19" s="74">
        <f t="shared" si="0"/>
        <v>111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4" s="23" customFormat="1" ht="14.25">
      <c r="A20" s="40"/>
      <c r="B20" s="40"/>
      <c r="C20" s="40"/>
      <c r="D20" s="40"/>
    </row>
    <row r="21" spans="1:18" s="22" customFormat="1" ht="15.75">
      <c r="A21" s="21" t="s">
        <v>36</v>
      </c>
      <c r="B21" s="21" t="s">
        <v>37</v>
      </c>
      <c r="C21" s="21" t="s">
        <v>38</v>
      </c>
      <c r="D21" s="21" t="s">
        <v>5</v>
      </c>
      <c r="E21" s="21" t="s">
        <v>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22" customFormat="1" ht="18.75" customHeight="1">
      <c r="A22" s="41"/>
      <c r="B22" s="49"/>
      <c r="C22" s="41"/>
      <c r="D22" s="43"/>
      <c r="E22" s="74">
        <f t="shared" si="0"/>
        <v>111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2" customFormat="1" ht="18.75" customHeight="1">
      <c r="A23" s="40"/>
      <c r="B23" s="40"/>
      <c r="C23" s="41"/>
      <c r="D23" s="43"/>
      <c r="E23" s="74">
        <f t="shared" si="0"/>
        <v>111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22" customFormat="1" ht="18.75" customHeight="1">
      <c r="A24" s="40"/>
      <c r="B24" s="40"/>
      <c r="C24" s="41"/>
      <c r="D24" s="43"/>
      <c r="E24" s="74">
        <f t="shared" si="0"/>
        <v>111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2" customFormat="1" ht="18.75" customHeight="1">
      <c r="A25" s="40"/>
      <c r="B25" s="46" t="s">
        <v>42</v>
      </c>
      <c r="C25" s="41"/>
      <c r="D25" s="43"/>
      <c r="E25" s="74">
        <f t="shared" si="0"/>
        <v>111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4" s="23" customFormat="1" ht="14.25">
      <c r="A26" s="40"/>
      <c r="B26" s="40"/>
      <c r="C26" s="40"/>
      <c r="D26" s="40"/>
    </row>
    <row r="27" spans="1:18" s="22" customFormat="1" ht="15.75">
      <c r="A27" s="21" t="s">
        <v>36</v>
      </c>
      <c r="B27" s="21" t="s">
        <v>37</v>
      </c>
      <c r="C27" s="21" t="s">
        <v>38</v>
      </c>
      <c r="D27" s="21" t="s">
        <v>5</v>
      </c>
      <c r="E27" s="21" t="s">
        <v>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22" customFormat="1" ht="18.75" customHeight="1">
      <c r="A28" s="41"/>
      <c r="B28" s="49"/>
      <c r="C28" s="41"/>
      <c r="D28" s="43"/>
      <c r="E28" s="74">
        <f t="shared" si="0"/>
        <v>111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2" customFormat="1" ht="18.75" customHeight="1">
      <c r="A29" s="40"/>
      <c r="B29" s="40"/>
      <c r="C29" s="41"/>
      <c r="D29" s="43"/>
      <c r="E29" s="74">
        <f t="shared" si="0"/>
        <v>111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22" customFormat="1" ht="18.75" customHeight="1">
      <c r="A30" s="40"/>
      <c r="B30" s="40"/>
      <c r="C30" s="41"/>
      <c r="D30" s="43"/>
      <c r="E30" s="74">
        <f t="shared" si="0"/>
        <v>111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2" customFormat="1" ht="18.75" customHeight="1">
      <c r="A31" s="40"/>
      <c r="B31" s="46" t="s">
        <v>42</v>
      </c>
      <c r="C31" s="41"/>
      <c r="D31" s="43"/>
      <c r="E31" s="74">
        <f t="shared" si="0"/>
        <v>111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4" s="23" customFormat="1" ht="14.25">
      <c r="A32" s="40"/>
      <c r="B32" s="40"/>
      <c r="C32" s="40"/>
      <c r="D32" s="40"/>
    </row>
    <row r="33" spans="1:18" s="22" customFormat="1" ht="15.75">
      <c r="A33" s="21" t="s">
        <v>36</v>
      </c>
      <c r="B33" s="21" t="s">
        <v>37</v>
      </c>
      <c r="C33" s="21" t="s">
        <v>38</v>
      </c>
      <c r="D33" s="21" t="s">
        <v>5</v>
      </c>
      <c r="E33" s="21" t="s">
        <v>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22" customFormat="1" ht="18.75" customHeight="1">
      <c r="A34" s="41"/>
      <c r="B34" s="49"/>
      <c r="C34" s="41"/>
      <c r="D34" s="43"/>
      <c r="E34" s="74">
        <f t="shared" si="0"/>
        <v>111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2" customFormat="1" ht="18.75" customHeight="1">
      <c r="A35" s="40"/>
      <c r="B35" s="40"/>
      <c r="C35" s="41"/>
      <c r="D35" s="43"/>
      <c r="E35" s="74">
        <f t="shared" si="0"/>
        <v>111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22" customFormat="1" ht="18.75" customHeight="1">
      <c r="A36" s="40"/>
      <c r="B36" s="40"/>
      <c r="C36" s="41"/>
      <c r="D36" s="43"/>
      <c r="E36" s="74">
        <f t="shared" si="0"/>
        <v>111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2" customFormat="1" ht="18.75" customHeight="1">
      <c r="A37" s="40"/>
      <c r="B37" s="46" t="s">
        <v>42</v>
      </c>
      <c r="C37" s="41"/>
      <c r="D37" s="43"/>
      <c r="E37" s="74">
        <f t="shared" si="0"/>
        <v>111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4" s="23" customFormat="1" ht="14.25">
      <c r="A38" s="40"/>
      <c r="B38" s="40"/>
      <c r="C38" s="40"/>
      <c r="D38" s="40"/>
    </row>
    <row r="39" spans="1:18" s="22" customFormat="1" ht="15.75">
      <c r="A39" s="21" t="s">
        <v>36</v>
      </c>
      <c r="B39" s="21" t="s">
        <v>37</v>
      </c>
      <c r="C39" s="21" t="s">
        <v>38</v>
      </c>
      <c r="D39" s="21" t="s">
        <v>5</v>
      </c>
      <c r="E39" s="21" t="s">
        <v>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2" customFormat="1" ht="18.75" customHeight="1">
      <c r="A40" s="41"/>
      <c r="B40" s="49"/>
      <c r="C40" s="41"/>
      <c r="D40" s="43"/>
      <c r="E40" s="74">
        <f t="shared" si="0"/>
        <v>111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2" customFormat="1" ht="18.75" customHeight="1">
      <c r="A41" s="40"/>
      <c r="B41" s="40"/>
      <c r="C41" s="41"/>
      <c r="D41" s="43"/>
      <c r="E41" s="74">
        <f t="shared" si="0"/>
        <v>111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2" customFormat="1" ht="18.75" customHeight="1">
      <c r="A42" s="40"/>
      <c r="B42" s="40"/>
      <c r="C42" s="41"/>
      <c r="D42" s="43"/>
      <c r="E42" s="74">
        <f t="shared" si="0"/>
        <v>111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2" customFormat="1" ht="18.75" customHeight="1">
      <c r="A43" s="40"/>
      <c r="B43" s="46" t="s">
        <v>42</v>
      </c>
      <c r="C43" s="41"/>
      <c r="D43" s="43"/>
      <c r="E43" s="74">
        <f t="shared" si="0"/>
        <v>111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4" s="23" customFormat="1" ht="14.25">
      <c r="A44" s="40"/>
      <c r="B44" s="40"/>
      <c r="C44" s="40"/>
      <c r="D44" s="40"/>
    </row>
    <row r="45" spans="1:18" s="22" customFormat="1" ht="15.75">
      <c r="A45" s="21" t="s">
        <v>36</v>
      </c>
      <c r="B45" s="21" t="s">
        <v>37</v>
      </c>
      <c r="C45" s="21" t="s">
        <v>38</v>
      </c>
      <c r="D45" s="21" t="s">
        <v>5</v>
      </c>
      <c r="E45" s="21" t="s">
        <v>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22" customFormat="1" ht="18.75" customHeight="1">
      <c r="A46" s="41"/>
      <c r="B46" s="49"/>
      <c r="C46" s="41"/>
      <c r="D46" s="43"/>
      <c r="E46" s="74">
        <f t="shared" si="0"/>
        <v>111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2" customFormat="1" ht="18.75" customHeight="1">
      <c r="A47" s="40"/>
      <c r="B47" s="40"/>
      <c r="C47" s="41"/>
      <c r="D47" s="43"/>
      <c r="E47" s="74">
        <f t="shared" si="0"/>
        <v>111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s="22" customFormat="1" ht="18.75" customHeight="1">
      <c r="A48" s="40"/>
      <c r="B48" s="40"/>
      <c r="C48" s="41"/>
      <c r="D48" s="43"/>
      <c r="E48" s="74">
        <f t="shared" si="0"/>
        <v>111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s="22" customFormat="1" ht="18.75" customHeight="1">
      <c r="A49" s="40"/>
      <c r="B49" s="46" t="s">
        <v>42</v>
      </c>
      <c r="C49" s="41"/>
      <c r="D49" s="43"/>
      <c r="E49" s="74">
        <f t="shared" si="0"/>
        <v>111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4" s="23" customFormat="1" ht="14.25">
      <c r="A50" s="40"/>
      <c r="B50" s="40"/>
      <c r="C50" s="40"/>
      <c r="D50" s="40"/>
    </row>
    <row r="51" spans="1:18" s="22" customFormat="1" ht="15.75">
      <c r="A51" s="21" t="s">
        <v>36</v>
      </c>
      <c r="B51" s="21" t="s">
        <v>37</v>
      </c>
      <c r="C51" s="21" t="s">
        <v>38</v>
      </c>
      <c r="D51" s="21" t="s">
        <v>5</v>
      </c>
      <c r="E51" s="21" t="s">
        <v>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s="22" customFormat="1" ht="18.75" customHeight="1">
      <c r="A52" s="41"/>
      <c r="B52" s="49"/>
      <c r="C52" s="41"/>
      <c r="D52" s="43"/>
      <c r="E52" s="74">
        <f t="shared" si="0"/>
        <v>111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s="22" customFormat="1" ht="18.75" customHeight="1">
      <c r="A53" s="40"/>
      <c r="B53" s="40"/>
      <c r="C53" s="41"/>
      <c r="D53" s="43"/>
      <c r="E53" s="74">
        <f t="shared" si="0"/>
        <v>111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s="22" customFormat="1" ht="18.75" customHeight="1">
      <c r="A54" s="40"/>
      <c r="B54" s="40"/>
      <c r="C54" s="41"/>
      <c r="D54" s="43"/>
      <c r="E54" s="74">
        <f t="shared" si="0"/>
        <v>111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s="22" customFormat="1" ht="18.75" customHeight="1">
      <c r="A55" s="40"/>
      <c r="B55" s="46" t="s">
        <v>42</v>
      </c>
      <c r="C55" s="41"/>
      <c r="D55" s="43"/>
      <c r="E55" s="74">
        <f t="shared" si="0"/>
        <v>111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4" s="23" customFormat="1" ht="14.25">
      <c r="A56" s="40"/>
      <c r="B56" s="40"/>
      <c r="C56" s="40"/>
      <c r="D56" s="40"/>
    </row>
    <row r="57" spans="1:18" s="22" customFormat="1" ht="15.75">
      <c r="A57" s="21" t="s">
        <v>36</v>
      </c>
      <c r="B57" s="21" t="s">
        <v>37</v>
      </c>
      <c r="C57" s="21" t="s">
        <v>38</v>
      </c>
      <c r="D57" s="21" t="s">
        <v>5</v>
      </c>
      <c r="E57" s="21" t="s">
        <v>4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s="22" customFormat="1" ht="18.75" customHeight="1">
      <c r="A58" s="41"/>
      <c r="B58" s="49"/>
      <c r="C58" s="41"/>
      <c r="D58" s="43"/>
      <c r="E58" s="74">
        <f t="shared" si="0"/>
        <v>111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s="22" customFormat="1" ht="18.75" customHeight="1">
      <c r="A59" s="40"/>
      <c r="B59" s="40"/>
      <c r="C59" s="41"/>
      <c r="D59" s="43"/>
      <c r="E59" s="74">
        <f t="shared" si="0"/>
        <v>111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s="22" customFormat="1" ht="18.75" customHeight="1">
      <c r="A60" s="40"/>
      <c r="B60" s="40"/>
      <c r="C60" s="41"/>
      <c r="D60" s="43"/>
      <c r="E60" s="74">
        <f t="shared" si="0"/>
        <v>111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s="22" customFormat="1" ht="18.75" customHeight="1">
      <c r="A61" s="40"/>
      <c r="B61" s="46" t="s">
        <v>42</v>
      </c>
      <c r="C61" s="41"/>
      <c r="D61" s="43"/>
      <c r="E61" s="74">
        <f t="shared" si="0"/>
        <v>111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4" s="25" customFormat="1" ht="14.25">
      <c r="A62" s="47"/>
      <c r="B62" s="47"/>
      <c r="C62" s="47"/>
      <c r="D62" s="47"/>
    </row>
    <row r="63" spans="1:4" s="25" customFormat="1" ht="14.25">
      <c r="A63" s="47"/>
      <c r="B63" s="47"/>
      <c r="C63" s="47"/>
      <c r="D63" s="47"/>
    </row>
    <row r="64" spans="1:4" s="25" customFormat="1" ht="14.25">
      <c r="A64" s="47"/>
      <c r="B64" s="47"/>
      <c r="C64" s="47"/>
      <c r="D64" s="47"/>
    </row>
    <row r="65" spans="1:4" ht="14.25">
      <c r="A65" s="47"/>
      <c r="B65" s="47"/>
      <c r="C65" s="47"/>
      <c r="D65" s="47"/>
    </row>
    <row r="66" spans="1:4" ht="14.25">
      <c r="A66" s="47"/>
      <c r="B66" s="47"/>
      <c r="C66" s="47"/>
      <c r="D66" s="47"/>
    </row>
    <row r="67" spans="1:4" ht="14.25">
      <c r="A67" s="47"/>
      <c r="B67" s="47"/>
      <c r="C67" s="47"/>
      <c r="D67" s="47"/>
    </row>
    <row r="68" spans="1:4" ht="14.25">
      <c r="A68" s="47"/>
      <c r="B68" s="47"/>
      <c r="C68" s="47"/>
      <c r="D68" s="47"/>
    </row>
    <row r="69" spans="1:4" ht="14.25">
      <c r="A69" s="47"/>
      <c r="B69" s="47"/>
      <c r="C69" s="47"/>
      <c r="D69" s="47"/>
    </row>
    <row r="70" spans="1:4" ht="14.25">
      <c r="A70" s="47"/>
      <c r="B70" s="47"/>
      <c r="C70" s="47"/>
      <c r="D70" s="47"/>
    </row>
    <row r="71" spans="1:4" ht="14.25">
      <c r="A71" s="47"/>
      <c r="B71" s="47"/>
      <c r="C71" s="47"/>
      <c r="D71" s="47"/>
    </row>
    <row r="72" spans="1:4" ht="14.25">
      <c r="A72" s="47"/>
      <c r="B72" s="47"/>
      <c r="C72" s="47"/>
      <c r="D72" s="47"/>
    </row>
    <row r="73" spans="1:4" ht="14.25">
      <c r="A73" s="47"/>
      <c r="B73" s="47"/>
      <c r="C73" s="47"/>
      <c r="D73" s="47"/>
    </row>
    <row r="74" spans="1:4" ht="14.25">
      <c r="A74" s="47"/>
      <c r="B74" s="47"/>
      <c r="C74" s="47"/>
      <c r="D74" s="47"/>
    </row>
    <row r="75" spans="1:4" ht="14.25">
      <c r="A75" s="47"/>
      <c r="B75" s="47"/>
      <c r="C75" s="47"/>
      <c r="D75" s="47"/>
    </row>
    <row r="76" spans="1:4" ht="14.25">
      <c r="A76" s="47"/>
      <c r="B76" s="47"/>
      <c r="C76" s="47"/>
      <c r="D76" s="47"/>
    </row>
    <row r="77" spans="1:4" ht="14.25">
      <c r="A77" s="47"/>
      <c r="B77" s="47"/>
      <c r="C77" s="47"/>
      <c r="D77" s="47"/>
    </row>
    <row r="78" spans="1:4" ht="14.25">
      <c r="A78" s="47"/>
      <c r="B78" s="47"/>
      <c r="C78" s="47"/>
      <c r="D78" s="47"/>
    </row>
    <row r="79" spans="1:4" ht="14.25">
      <c r="A79" s="47"/>
      <c r="B79" s="47"/>
      <c r="C79" s="47"/>
      <c r="D79" s="47"/>
    </row>
    <row r="80" spans="1:4" ht="14.25">
      <c r="A80" s="47"/>
      <c r="B80" s="47"/>
      <c r="C80" s="47"/>
      <c r="D80" s="47"/>
    </row>
    <row r="81" spans="1:4" ht="14.25">
      <c r="A81" s="47"/>
      <c r="B81" s="47"/>
      <c r="C81" s="47"/>
      <c r="D81" s="47"/>
    </row>
    <row r="82" spans="1:4" ht="14.25">
      <c r="A82" s="47"/>
      <c r="B82" s="47"/>
      <c r="C82" s="47"/>
      <c r="D82" s="47"/>
    </row>
    <row r="83" spans="1:4" ht="14.25">
      <c r="A83" s="47"/>
      <c r="B83" s="47"/>
      <c r="C83" s="47"/>
      <c r="D83" s="47"/>
    </row>
    <row r="84" spans="1:4" ht="14.25">
      <c r="A84" s="47"/>
      <c r="B84" s="47"/>
      <c r="C84" s="47"/>
      <c r="D84" s="47"/>
    </row>
    <row r="85" spans="1:4" ht="14.25">
      <c r="A85" s="47"/>
      <c r="B85" s="47"/>
      <c r="C85" s="47"/>
      <c r="D85" s="47"/>
    </row>
    <row r="86" spans="1:4" ht="14.25">
      <c r="A86" s="47"/>
      <c r="B86" s="47"/>
      <c r="C86" s="47"/>
      <c r="D86" s="47"/>
    </row>
    <row r="87" spans="1:4" ht="14.25">
      <c r="A87" s="47"/>
      <c r="B87" s="47"/>
      <c r="C87" s="47"/>
      <c r="D87" s="47"/>
    </row>
    <row r="88" spans="1:4" ht="14.25">
      <c r="A88" s="47"/>
      <c r="B88" s="47"/>
      <c r="C88" s="47"/>
      <c r="D88" s="47"/>
    </row>
    <row r="89" spans="1:4" ht="14.25">
      <c r="A89" s="47"/>
      <c r="B89" s="47"/>
      <c r="C89" s="47"/>
      <c r="D89" s="47"/>
    </row>
    <row r="90" spans="1:4" ht="14.25">
      <c r="A90" s="47"/>
      <c r="B90" s="47"/>
      <c r="C90" s="47"/>
      <c r="D90" s="47"/>
    </row>
    <row r="91" spans="1:4" ht="14.25">
      <c r="A91" s="47"/>
      <c r="B91" s="47"/>
      <c r="C91" s="47"/>
      <c r="D91" s="47"/>
    </row>
    <row r="92" spans="1:4" ht="14.25">
      <c r="A92" s="47"/>
      <c r="B92" s="47"/>
      <c r="C92" s="47"/>
      <c r="D92" s="47"/>
    </row>
  </sheetData>
  <sheetProtection/>
  <conditionalFormatting sqref="E10:E13 E16:E19 E22:E25 E28:E31 E34:E37 E40:E43 E46:E49 E52:E55 E58:E61 E4:E7">
    <cfRule type="cellIs" priority="1" dxfId="104" operator="greaterThan" stopIfTrue="1">
      <formula>100</formula>
    </cfRule>
    <cfRule type="cellIs" priority="2" dxfId="105" operator="lessThan" stopIfTrue="1">
      <formula>100</formula>
    </cfRule>
  </conditionalFormatting>
  <dataValidations count="1">
    <dataValidation type="list" allowBlank="1" showInputMessage="1" showErrorMessage="1" sqref="B4 B34 B40 B46 B52 B10 B16 B22 B28 B58">
      <formula1>TeamShobuSanbon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view="pageBreakPreview" zoomScale="70" zoomScaleSheetLayoutView="70" zoomScalePageLayoutView="0" workbookViewId="0" topLeftCell="A1">
      <selection activeCell="D2" sqref="D2"/>
    </sheetView>
  </sheetViews>
  <sheetFormatPr defaultColWidth="6.3984375" defaultRowHeight="14.25"/>
  <cols>
    <col min="1" max="1" width="5.3984375" style="1" bestFit="1" customWidth="1"/>
    <col min="2" max="2" width="6.59765625" style="1" bestFit="1" customWidth="1"/>
    <col min="3" max="3" width="10.5" style="1" customWidth="1"/>
    <col min="4" max="4" width="35.3984375" style="9" bestFit="1" customWidth="1"/>
    <col min="5" max="5" width="25.8984375" style="9" bestFit="1" customWidth="1"/>
    <col min="6" max="6" width="17.296875" style="9" bestFit="1" customWidth="1"/>
    <col min="7" max="7" width="30.09765625" style="9" customWidth="1"/>
    <col min="8" max="9" width="8.796875" style="0" customWidth="1"/>
    <col min="10" max="16384" width="6.3984375" style="2" customWidth="1"/>
  </cols>
  <sheetData>
    <row r="1" spans="1:7" s="16" customFormat="1" ht="15.75">
      <c r="A1" s="17" t="s">
        <v>0</v>
      </c>
      <c r="B1" s="17" t="s">
        <v>100</v>
      </c>
      <c r="C1" s="17" t="s">
        <v>99</v>
      </c>
      <c r="D1" s="15" t="s">
        <v>95</v>
      </c>
      <c r="E1" s="15" t="s">
        <v>96</v>
      </c>
      <c r="F1" s="15" t="s">
        <v>97</v>
      </c>
      <c r="G1" s="87" t="s">
        <v>98</v>
      </c>
    </row>
    <row r="2" spans="1:9" ht="15.75">
      <c r="A2" s="76">
        <v>1</v>
      </c>
      <c r="B2" s="77" t="s">
        <v>11</v>
      </c>
      <c r="C2" s="75" t="s">
        <v>9</v>
      </c>
      <c r="D2" s="101" t="s">
        <v>56</v>
      </c>
      <c r="E2" s="103" t="s">
        <v>75</v>
      </c>
      <c r="F2" s="101" t="s">
        <v>72</v>
      </c>
      <c r="G2" s="104" t="s">
        <v>70</v>
      </c>
      <c r="H2" s="2"/>
      <c r="I2" s="2"/>
    </row>
    <row r="3" spans="1:9" ht="15.75">
      <c r="A3" s="76">
        <v>2</v>
      </c>
      <c r="B3" s="77" t="s">
        <v>12</v>
      </c>
      <c r="C3" s="75" t="s">
        <v>10</v>
      </c>
      <c r="D3" s="101" t="s">
        <v>57</v>
      </c>
      <c r="E3" s="103" t="s">
        <v>76</v>
      </c>
      <c r="F3" s="105" t="s">
        <v>73</v>
      </c>
      <c r="G3" s="104" t="s">
        <v>71</v>
      </c>
      <c r="H3" s="2"/>
      <c r="I3" s="2"/>
    </row>
    <row r="4" spans="1:9" ht="15.75">
      <c r="A4" s="76">
        <v>3</v>
      </c>
      <c r="B4" s="77" t="s">
        <v>13</v>
      </c>
      <c r="C4" s="78"/>
      <c r="D4" s="101" t="s">
        <v>58</v>
      </c>
      <c r="E4" s="106" t="s">
        <v>77</v>
      </c>
      <c r="F4" s="101" t="s">
        <v>74</v>
      </c>
      <c r="G4" s="28"/>
      <c r="H4" s="2"/>
      <c r="I4" s="2"/>
    </row>
    <row r="5" spans="1:9" ht="15.75">
      <c r="A5" s="76">
        <v>4</v>
      </c>
      <c r="B5" s="77" t="s">
        <v>14</v>
      </c>
      <c r="C5" s="78"/>
      <c r="D5" s="101" t="s">
        <v>59</v>
      </c>
      <c r="E5" s="103" t="s">
        <v>78</v>
      </c>
      <c r="F5" s="28"/>
      <c r="G5" s="28"/>
      <c r="H5" s="2"/>
      <c r="I5" s="2"/>
    </row>
    <row r="6" spans="1:9" ht="15.75">
      <c r="A6" s="76">
        <v>5</v>
      </c>
      <c r="B6" s="77" t="s">
        <v>15</v>
      </c>
      <c r="C6" s="78"/>
      <c r="D6" s="101" t="s">
        <v>60</v>
      </c>
      <c r="E6" s="103" t="s">
        <v>79</v>
      </c>
      <c r="F6" s="28"/>
      <c r="G6" s="28"/>
      <c r="H6" s="2"/>
      <c r="I6" s="2"/>
    </row>
    <row r="7" spans="1:9" ht="15.75">
      <c r="A7" s="76">
        <v>6</v>
      </c>
      <c r="B7" s="77" t="s">
        <v>16</v>
      </c>
      <c r="C7" s="78"/>
      <c r="D7" s="101" t="s">
        <v>61</v>
      </c>
      <c r="E7" s="103" t="s">
        <v>80</v>
      </c>
      <c r="F7" s="20"/>
      <c r="G7" s="20"/>
      <c r="H7" s="2"/>
      <c r="I7" s="2"/>
    </row>
    <row r="8" spans="1:9" ht="15.75">
      <c r="A8" s="76">
        <v>7</v>
      </c>
      <c r="B8" s="77" t="s">
        <v>17</v>
      </c>
      <c r="C8" s="78"/>
      <c r="D8" s="101" t="s">
        <v>62</v>
      </c>
      <c r="E8" s="103" t="s">
        <v>81</v>
      </c>
      <c r="F8" s="20"/>
      <c r="G8" s="20"/>
      <c r="H8" s="2"/>
      <c r="I8" s="2"/>
    </row>
    <row r="9" spans="1:9" ht="15.75">
      <c r="A9" s="76">
        <v>8</v>
      </c>
      <c r="B9" s="77" t="s">
        <v>29</v>
      </c>
      <c r="C9" s="78"/>
      <c r="D9" s="101" t="s">
        <v>63</v>
      </c>
      <c r="E9" s="103" t="s">
        <v>82</v>
      </c>
      <c r="H9" s="2"/>
      <c r="I9" s="2"/>
    </row>
    <row r="10" spans="1:9" ht="15.75">
      <c r="A10" s="76">
        <v>9</v>
      </c>
      <c r="B10" s="77" t="s">
        <v>28</v>
      </c>
      <c r="C10" s="78"/>
      <c r="D10" s="101" t="s">
        <v>64</v>
      </c>
      <c r="E10" s="103" t="s">
        <v>83</v>
      </c>
      <c r="H10" s="2"/>
      <c r="I10" s="2"/>
    </row>
    <row r="11" spans="1:9" ht="15.75">
      <c r="A11" s="76">
        <v>10</v>
      </c>
      <c r="B11" s="77" t="s">
        <v>18</v>
      </c>
      <c r="C11" s="78"/>
      <c r="D11" s="101" t="s">
        <v>65</v>
      </c>
      <c r="E11" s="103" t="s">
        <v>84</v>
      </c>
      <c r="F11" s="28"/>
      <c r="G11" s="28"/>
      <c r="H11" s="2"/>
      <c r="I11" s="2"/>
    </row>
    <row r="12" spans="1:9" ht="15.75">
      <c r="A12" s="76">
        <v>11</v>
      </c>
      <c r="B12" s="77" t="s">
        <v>19</v>
      </c>
      <c r="C12" s="78"/>
      <c r="D12" s="101" t="s">
        <v>66</v>
      </c>
      <c r="E12" s="103" t="s">
        <v>85</v>
      </c>
      <c r="F12" s="28"/>
      <c r="G12" s="28"/>
      <c r="H12" s="2"/>
      <c r="I12" s="2"/>
    </row>
    <row r="13" spans="1:9" ht="15.75">
      <c r="A13" s="76">
        <v>12</v>
      </c>
      <c r="B13" s="77" t="s">
        <v>20</v>
      </c>
      <c r="C13" s="78"/>
      <c r="D13" s="101" t="s">
        <v>67</v>
      </c>
      <c r="E13" s="103" t="s">
        <v>86</v>
      </c>
      <c r="H13" s="2"/>
      <c r="I13" s="2"/>
    </row>
    <row r="14" spans="1:9" ht="15.75">
      <c r="A14" s="76">
        <v>13</v>
      </c>
      <c r="B14" s="77" t="s">
        <v>21</v>
      </c>
      <c r="C14" s="78"/>
      <c r="D14" s="101" t="s">
        <v>68</v>
      </c>
      <c r="E14" s="103" t="s">
        <v>87</v>
      </c>
      <c r="H14" s="2"/>
      <c r="I14" s="2"/>
    </row>
    <row r="15" spans="1:9" ht="15.75">
      <c r="A15" s="76">
        <v>14</v>
      </c>
      <c r="B15" s="77" t="s">
        <v>22</v>
      </c>
      <c r="C15" s="78"/>
      <c r="D15" s="101" t="s">
        <v>69</v>
      </c>
      <c r="E15" s="103" t="s">
        <v>88</v>
      </c>
      <c r="H15" s="2"/>
      <c r="I15" s="2"/>
    </row>
    <row r="16" spans="1:9" ht="15.75">
      <c r="A16" s="76">
        <v>15</v>
      </c>
      <c r="B16" s="77" t="s">
        <v>23</v>
      </c>
      <c r="C16" s="78"/>
      <c r="D16" s="107"/>
      <c r="E16" s="103" t="s">
        <v>89</v>
      </c>
      <c r="H16" s="2"/>
      <c r="I16" s="2"/>
    </row>
    <row r="17" spans="1:9" ht="15.75">
      <c r="A17" s="76">
        <v>16</v>
      </c>
      <c r="B17" s="77" t="s">
        <v>24</v>
      </c>
      <c r="C17" s="78"/>
      <c r="D17" s="107"/>
      <c r="E17" s="103" t="s">
        <v>90</v>
      </c>
      <c r="H17" s="2"/>
      <c r="I17" s="2"/>
    </row>
    <row r="18" spans="1:9" ht="15.75">
      <c r="A18" s="76">
        <v>17</v>
      </c>
      <c r="B18" s="77" t="s">
        <v>25</v>
      </c>
      <c r="C18" s="78"/>
      <c r="D18" s="107"/>
      <c r="E18" s="103" t="s">
        <v>91</v>
      </c>
      <c r="H18" s="2"/>
      <c r="I18" s="2"/>
    </row>
    <row r="19" spans="1:9" ht="15.75">
      <c r="A19" s="76">
        <v>18</v>
      </c>
      <c r="B19" s="77" t="s">
        <v>26</v>
      </c>
      <c r="C19" s="78"/>
      <c r="D19" s="107"/>
      <c r="E19" s="103" t="s">
        <v>92</v>
      </c>
      <c r="H19" s="2"/>
      <c r="I19" s="2"/>
    </row>
    <row r="20" spans="1:9" ht="15.75">
      <c r="A20" s="76">
        <v>19</v>
      </c>
      <c r="B20" s="77" t="s">
        <v>27</v>
      </c>
      <c r="C20" s="78"/>
      <c r="D20" s="107"/>
      <c r="E20" s="103" t="s">
        <v>93</v>
      </c>
      <c r="H20" s="2"/>
      <c r="I20" s="2"/>
    </row>
    <row r="21" spans="1:9" ht="15.75">
      <c r="A21" s="76">
        <v>20</v>
      </c>
      <c r="B21" s="77" t="s">
        <v>28</v>
      </c>
      <c r="C21" s="78"/>
      <c r="D21" s="107"/>
      <c r="E21" s="103" t="s">
        <v>94</v>
      </c>
      <c r="H21" s="2"/>
      <c r="I21" s="2"/>
    </row>
    <row r="22" spans="1:9" ht="15.75">
      <c r="A22" s="76">
        <v>21</v>
      </c>
      <c r="B22" s="78"/>
      <c r="C22" s="78"/>
      <c r="D22" s="107"/>
      <c r="E22" s="107"/>
      <c r="H22" s="2"/>
      <c r="I22" s="2"/>
    </row>
    <row r="23" spans="1:9" ht="15.75">
      <c r="A23" s="76">
        <v>22</v>
      </c>
      <c r="B23" s="78"/>
      <c r="C23" s="78"/>
      <c r="D23" s="107"/>
      <c r="E23" s="107"/>
      <c r="H23" s="2"/>
      <c r="I23" s="2"/>
    </row>
    <row r="24" spans="1:9" ht="15.75">
      <c r="A24" s="76">
        <v>23</v>
      </c>
      <c r="B24" s="78"/>
      <c r="C24" s="78"/>
      <c r="D24" s="107"/>
      <c r="E24" s="102"/>
      <c r="H24" s="2"/>
      <c r="I24" s="2"/>
    </row>
    <row r="25" spans="1:9" ht="15.75">
      <c r="A25" s="76">
        <v>24</v>
      </c>
      <c r="B25" s="78"/>
      <c r="C25" s="78"/>
      <c r="D25" s="107"/>
      <c r="E25" s="102"/>
      <c r="H25" s="2"/>
      <c r="I25" s="2"/>
    </row>
    <row r="26" spans="1:9" ht="15.75">
      <c r="A26" s="76">
        <v>25</v>
      </c>
      <c r="B26" s="78"/>
      <c r="C26" s="78"/>
      <c r="D26" s="107"/>
      <c r="E26" s="102"/>
      <c r="H26" s="2"/>
      <c r="I26" s="2"/>
    </row>
    <row r="27" spans="1:9" ht="15.75">
      <c r="A27" s="76">
        <v>26</v>
      </c>
      <c r="B27" s="78"/>
      <c r="C27" s="78"/>
      <c r="D27" s="107"/>
      <c r="E27" s="102"/>
      <c r="H27" s="2"/>
      <c r="I27" s="2"/>
    </row>
    <row r="28" spans="1:9" ht="15.75">
      <c r="A28" s="76">
        <v>27</v>
      </c>
      <c r="B28" s="78"/>
      <c r="C28" s="78"/>
      <c r="D28" s="107"/>
      <c r="E28" s="102"/>
      <c r="H28" s="2"/>
      <c r="I28" s="2"/>
    </row>
    <row r="29" spans="1:9" ht="15.75">
      <c r="A29" s="76">
        <v>28</v>
      </c>
      <c r="B29" s="78"/>
      <c r="C29" s="78"/>
      <c r="D29" s="107"/>
      <c r="E29" s="102"/>
      <c r="H29" s="2"/>
      <c r="I29" s="2"/>
    </row>
    <row r="30" spans="1:9" ht="15.75">
      <c r="A30" s="76">
        <v>29</v>
      </c>
      <c r="B30" s="78"/>
      <c r="C30" s="78"/>
      <c r="D30" s="107"/>
      <c r="E30" s="102"/>
      <c r="H30" s="2"/>
      <c r="I30" s="2"/>
    </row>
    <row r="31" spans="1:9" ht="15.75">
      <c r="A31" s="76">
        <v>30</v>
      </c>
      <c r="B31" s="78"/>
      <c r="C31" s="78"/>
      <c r="D31" s="107"/>
      <c r="E31" s="102"/>
      <c r="H31" s="2"/>
      <c r="I31" s="2"/>
    </row>
    <row r="32" spans="1:9" ht="15.75">
      <c r="A32" s="76">
        <v>31</v>
      </c>
      <c r="B32" s="78"/>
      <c r="C32" s="78"/>
      <c r="D32" s="107"/>
      <c r="E32" s="102"/>
      <c r="H32" s="2"/>
      <c r="I32" s="2"/>
    </row>
    <row r="33" spans="1:9" ht="15.75">
      <c r="A33" s="76">
        <v>32</v>
      </c>
      <c r="B33" s="78"/>
      <c r="C33" s="78"/>
      <c r="D33" s="107"/>
      <c r="E33" s="102"/>
      <c r="H33" s="2"/>
      <c r="I33" s="2"/>
    </row>
    <row r="34" spans="1:9" ht="15.75">
      <c r="A34" s="76">
        <v>33</v>
      </c>
      <c r="B34" s="78"/>
      <c r="C34" s="78"/>
      <c r="E34" s="102"/>
      <c r="H34" s="2"/>
      <c r="I34" s="2"/>
    </row>
    <row r="35" spans="1:9" ht="15.75">
      <c r="A35" s="76">
        <v>34</v>
      </c>
      <c r="B35" s="78"/>
      <c r="C35" s="78"/>
      <c r="E35" s="102"/>
      <c r="H35" s="2"/>
      <c r="I35" s="2"/>
    </row>
    <row r="36" spans="1:9" ht="15.75">
      <c r="A36" s="76">
        <v>35</v>
      </c>
      <c r="B36" s="78"/>
      <c r="C36" s="78"/>
      <c r="E36" s="102"/>
      <c r="H36" s="2"/>
      <c r="I36" s="2"/>
    </row>
    <row r="37" spans="1:9" ht="15.75">
      <c r="A37" s="76">
        <v>36</v>
      </c>
      <c r="B37" s="78"/>
      <c r="C37" s="78"/>
      <c r="H37" s="2"/>
      <c r="I37" s="2"/>
    </row>
    <row r="38" spans="1:9" ht="15.75">
      <c r="A38" s="76">
        <v>37</v>
      </c>
      <c r="B38" s="78"/>
      <c r="C38" s="78"/>
      <c r="H38" s="2"/>
      <c r="I38" s="2"/>
    </row>
    <row r="39" spans="1:9" ht="15.75">
      <c r="A39" s="76">
        <v>38</v>
      </c>
      <c r="B39" s="78"/>
      <c r="C39" s="78"/>
      <c r="H39" s="2"/>
      <c r="I39" s="2"/>
    </row>
    <row r="40" spans="1:9" ht="15.75">
      <c r="A40" s="76">
        <v>39</v>
      </c>
      <c r="B40" s="78"/>
      <c r="C40" s="78"/>
      <c r="H40" s="2"/>
      <c r="I40" s="2"/>
    </row>
    <row r="41" spans="1:9" ht="15.75">
      <c r="A41" s="76">
        <v>40</v>
      </c>
      <c r="B41" s="78"/>
      <c r="C41" s="78"/>
      <c r="H41" s="2"/>
      <c r="I41" s="2"/>
    </row>
    <row r="42" spans="1:9" ht="15.75">
      <c r="A42" s="76">
        <v>41</v>
      </c>
      <c r="B42" s="78"/>
      <c r="C42" s="78"/>
      <c r="H42" s="2"/>
      <c r="I42" s="2"/>
    </row>
    <row r="43" spans="1:9" ht="15.75">
      <c r="A43" s="76">
        <v>42</v>
      </c>
      <c r="B43" s="78"/>
      <c r="C43" s="78"/>
      <c r="H43" s="2"/>
      <c r="I43" s="2"/>
    </row>
    <row r="44" spans="1:9" ht="15.75">
      <c r="A44" s="76">
        <v>43</v>
      </c>
      <c r="B44" s="78"/>
      <c r="C44" s="78"/>
      <c r="D44" s="83"/>
      <c r="H44" s="2"/>
      <c r="I44" s="2"/>
    </row>
    <row r="45" spans="1:9" ht="15.75">
      <c r="A45" s="76">
        <v>44</v>
      </c>
      <c r="B45" s="78"/>
      <c r="C45" s="78"/>
      <c r="D45" s="83"/>
      <c r="H45" s="2"/>
      <c r="I45" s="2"/>
    </row>
    <row r="46" spans="1:9" ht="15.75">
      <c r="A46" s="76">
        <v>45</v>
      </c>
      <c r="B46" s="78"/>
      <c r="C46" s="78"/>
      <c r="D46" s="83"/>
      <c r="H46" s="2"/>
      <c r="I46" s="2"/>
    </row>
    <row r="47" spans="1:9" ht="15.75">
      <c r="A47" s="76">
        <v>46</v>
      </c>
      <c r="B47" s="78"/>
      <c r="C47" s="78"/>
      <c r="D47" s="83"/>
      <c r="H47" s="2"/>
      <c r="I47" s="2"/>
    </row>
    <row r="48" spans="1:9" ht="15.75">
      <c r="A48" s="76">
        <v>47</v>
      </c>
      <c r="B48" s="78"/>
      <c r="C48" s="78"/>
      <c r="D48" s="83"/>
      <c r="E48" s="83"/>
      <c r="H48" s="2"/>
      <c r="I48" s="2"/>
    </row>
    <row r="49" spans="1:9" ht="15.75">
      <c r="A49" s="76">
        <v>48</v>
      </c>
      <c r="B49" s="78"/>
      <c r="C49" s="78"/>
      <c r="D49" s="83"/>
      <c r="H49" s="2"/>
      <c r="I49" s="2"/>
    </row>
    <row r="50" spans="1:9" ht="15.75">
      <c r="A50" s="76">
        <v>49</v>
      </c>
      <c r="B50" s="78"/>
      <c r="C50" s="78"/>
      <c r="D50" s="83"/>
      <c r="H50" s="2"/>
      <c r="I50" s="2"/>
    </row>
    <row r="51" spans="1:9" ht="15.75">
      <c r="A51" s="76">
        <v>50</v>
      </c>
      <c r="B51" s="78"/>
      <c r="C51" s="78"/>
      <c r="D51" s="83"/>
      <c r="H51" s="2"/>
      <c r="I51" s="2"/>
    </row>
    <row r="52" spans="1:9" ht="15.75">
      <c r="A52" s="76">
        <v>51</v>
      </c>
      <c r="B52" s="78"/>
      <c r="C52" s="78"/>
      <c r="D52" s="73"/>
      <c r="H52" s="2"/>
      <c r="I52" s="2"/>
    </row>
    <row r="53" spans="1:9" ht="15.75">
      <c r="A53" s="76">
        <v>52</v>
      </c>
      <c r="B53" s="78"/>
      <c r="C53" s="78"/>
      <c r="D53" s="73"/>
      <c r="H53" s="2"/>
      <c r="I53" s="2"/>
    </row>
    <row r="54" spans="1:9" ht="15.75">
      <c r="A54" s="76">
        <v>53</v>
      </c>
      <c r="B54" s="78"/>
      <c r="C54" s="78"/>
      <c r="D54" s="73"/>
      <c r="H54" s="2"/>
      <c r="I54" s="2"/>
    </row>
    <row r="55" spans="1:9" ht="15.75">
      <c r="A55" s="76">
        <v>54</v>
      </c>
      <c r="B55" s="78"/>
      <c r="C55" s="78"/>
      <c r="D55" s="73"/>
      <c r="H55" s="2"/>
      <c r="I55" s="2"/>
    </row>
    <row r="56" spans="1:9" ht="15.75">
      <c r="A56" s="76">
        <v>55</v>
      </c>
      <c r="B56" s="78"/>
      <c r="C56" s="78"/>
      <c r="H56" s="2"/>
      <c r="I56" s="2"/>
    </row>
    <row r="57" spans="1:9" ht="15.75">
      <c r="A57" s="76">
        <v>56</v>
      </c>
      <c r="B57" s="78"/>
      <c r="C57" s="78"/>
      <c r="H57" s="2"/>
      <c r="I57" s="2"/>
    </row>
    <row r="58" spans="1:9" ht="15.75">
      <c r="A58" s="76">
        <v>57</v>
      </c>
      <c r="B58" s="78"/>
      <c r="C58" s="78"/>
      <c r="H58" s="2"/>
      <c r="I58" s="2"/>
    </row>
    <row r="59" spans="1:9" ht="15.75">
      <c r="A59" s="76">
        <v>58</v>
      </c>
      <c r="B59" s="78"/>
      <c r="C59" s="78"/>
      <c r="H59" s="2"/>
      <c r="I59" s="2"/>
    </row>
    <row r="60" spans="1:9" ht="15.75">
      <c r="A60" s="76">
        <v>59</v>
      </c>
      <c r="B60" s="78"/>
      <c r="C60" s="78"/>
      <c r="H60" s="2"/>
      <c r="I60" s="2"/>
    </row>
    <row r="61" spans="1:9" ht="15.75">
      <c r="A61" s="76">
        <v>60</v>
      </c>
      <c r="B61" s="78"/>
      <c r="C61" s="78"/>
      <c r="H61" s="2"/>
      <c r="I61" s="2"/>
    </row>
    <row r="62" spans="1:9" ht="15.75">
      <c r="A62" s="76">
        <v>61</v>
      </c>
      <c r="B62" s="78"/>
      <c r="C62" s="78"/>
      <c r="H62" s="2"/>
      <c r="I62" s="2"/>
    </row>
    <row r="63" spans="1:9" ht="15.75">
      <c r="A63" s="76">
        <v>62</v>
      </c>
      <c r="B63" s="78"/>
      <c r="C63" s="78"/>
      <c r="H63" s="2"/>
      <c r="I63" s="2"/>
    </row>
    <row r="64" spans="1:9" ht="15.75">
      <c r="A64" s="76">
        <v>63</v>
      </c>
      <c r="B64" s="78"/>
      <c r="C64" s="78"/>
      <c r="H64" s="2"/>
      <c r="I64" s="2"/>
    </row>
    <row r="65" spans="1:9" ht="15.75">
      <c r="A65" s="76">
        <v>64</v>
      </c>
      <c r="B65" s="78"/>
      <c r="C65" s="78"/>
      <c r="H65" s="2"/>
      <c r="I65" s="2"/>
    </row>
    <row r="66" spans="1:9" ht="15.75">
      <c r="A66" s="76">
        <v>65</v>
      </c>
      <c r="B66" s="78"/>
      <c r="C66" s="78"/>
      <c r="H66" s="2"/>
      <c r="I66" s="2"/>
    </row>
    <row r="67" spans="1:9" ht="15.75">
      <c r="A67" s="76">
        <v>66</v>
      </c>
      <c r="B67" s="78"/>
      <c r="C67" s="78"/>
      <c r="H67" s="2"/>
      <c r="I67" s="2"/>
    </row>
    <row r="68" spans="1:9" ht="15.75">
      <c r="A68" s="76">
        <v>67</v>
      </c>
      <c r="B68" s="78"/>
      <c r="C68" s="78"/>
      <c r="H68" s="2"/>
      <c r="I68" s="2"/>
    </row>
    <row r="69" spans="1:9" ht="15.75">
      <c r="A69" s="76">
        <v>68</v>
      </c>
      <c r="B69" s="78"/>
      <c r="C69" s="78"/>
      <c r="H69" s="2"/>
      <c r="I69" s="2"/>
    </row>
    <row r="70" spans="1:9" ht="15.75">
      <c r="A70" s="76">
        <v>69</v>
      </c>
      <c r="B70" s="78"/>
      <c r="C70" s="78"/>
      <c r="H70" s="2"/>
      <c r="I70" s="2"/>
    </row>
    <row r="71" spans="1:9" ht="15.75">
      <c r="A71" s="76">
        <v>70</v>
      </c>
      <c r="B71" s="78"/>
      <c r="C71" s="78"/>
      <c r="H71" s="2"/>
      <c r="I71" s="2"/>
    </row>
    <row r="72" spans="1:9" ht="15.75">
      <c r="A72" s="76">
        <v>71</v>
      </c>
      <c r="B72" s="78"/>
      <c r="C72" s="78"/>
      <c r="H72" s="2"/>
      <c r="I72" s="2"/>
    </row>
    <row r="73" spans="1:9" ht="15.75">
      <c r="A73" s="76">
        <v>72</v>
      </c>
      <c r="B73" s="78"/>
      <c r="C73" s="78"/>
      <c r="H73" s="2"/>
      <c r="I73" s="2"/>
    </row>
    <row r="74" spans="1:9" ht="15.75">
      <c r="A74" s="76">
        <v>73</v>
      </c>
      <c r="B74" s="78"/>
      <c r="C74" s="78"/>
      <c r="H74" s="2"/>
      <c r="I74" s="2"/>
    </row>
    <row r="75" spans="1:9" ht="15.75">
      <c r="A75" s="76">
        <v>74</v>
      </c>
      <c r="B75" s="78"/>
      <c r="C75" s="78"/>
      <c r="H75" s="2"/>
      <c r="I75" s="2"/>
    </row>
    <row r="76" spans="1:9" ht="15.75">
      <c r="A76" s="76">
        <v>75</v>
      </c>
      <c r="B76" s="78"/>
      <c r="C76" s="78"/>
      <c r="H76" s="2"/>
      <c r="I76" s="2"/>
    </row>
    <row r="77" spans="1:9" ht="15.75">
      <c r="A77" s="76">
        <v>76</v>
      </c>
      <c r="B77" s="78"/>
      <c r="C77" s="78"/>
      <c r="H77" s="2"/>
      <c r="I77" s="2"/>
    </row>
    <row r="78" spans="1:9" ht="15.75">
      <c r="A78" s="76">
        <v>77</v>
      </c>
      <c r="B78" s="78"/>
      <c r="C78" s="78"/>
      <c r="H78" s="2"/>
      <c r="I78" s="2"/>
    </row>
    <row r="79" spans="1:9" ht="15.75">
      <c r="A79" s="76">
        <v>78</v>
      </c>
      <c r="B79" s="78"/>
      <c r="C79" s="78"/>
      <c r="H79" s="2"/>
      <c r="I79" s="2"/>
    </row>
    <row r="80" spans="1:9" ht="15.75">
      <c r="A80" s="76">
        <v>79</v>
      </c>
      <c r="B80" s="78"/>
      <c r="C80" s="78"/>
      <c r="H80" s="2"/>
      <c r="I80" s="2"/>
    </row>
    <row r="81" spans="1:9" ht="15.75">
      <c r="A81" s="76">
        <v>80</v>
      </c>
      <c r="B81" s="78"/>
      <c r="C81" s="78"/>
      <c r="H81" s="2"/>
      <c r="I81" s="2"/>
    </row>
    <row r="82" spans="1:9" ht="15.75">
      <c r="A82" s="76">
        <v>81</v>
      </c>
      <c r="B82" s="78"/>
      <c r="C82" s="78"/>
      <c r="H82" s="2"/>
      <c r="I82" s="2"/>
    </row>
    <row r="83" spans="1:9" ht="15.75">
      <c r="A83" s="76">
        <v>82</v>
      </c>
      <c r="B83" s="78"/>
      <c r="C83" s="78"/>
      <c r="H83" s="2"/>
      <c r="I83" s="2"/>
    </row>
    <row r="84" spans="1:9" ht="15.75">
      <c r="A84" s="76">
        <v>83</v>
      </c>
      <c r="B84" s="78"/>
      <c r="C84" s="78"/>
      <c r="H84" s="2"/>
      <c r="I84" s="2"/>
    </row>
    <row r="85" spans="1:9" ht="15.75">
      <c r="A85" s="76">
        <v>84</v>
      </c>
      <c r="B85" s="78"/>
      <c r="C85" s="78"/>
      <c r="H85" s="2"/>
      <c r="I85" s="2"/>
    </row>
    <row r="86" spans="1:9" ht="15.75">
      <c r="A86" s="76">
        <v>85</v>
      </c>
      <c r="B86" s="78"/>
      <c r="C86" s="78"/>
      <c r="D86" s="73"/>
      <c r="H86" s="2"/>
      <c r="I86" s="2"/>
    </row>
    <row r="87" spans="1:9" ht="15.75">
      <c r="A87" s="76">
        <v>86</v>
      </c>
      <c r="B87" s="78"/>
      <c r="C87" s="78"/>
      <c r="H87" s="2"/>
      <c r="I87" s="2"/>
    </row>
    <row r="88" spans="1:9" ht="15.75">
      <c r="A88" s="76">
        <v>87</v>
      </c>
      <c r="B88" s="78"/>
      <c r="C88" s="78"/>
      <c r="H88" s="2"/>
      <c r="I88" s="2"/>
    </row>
    <row r="89" spans="1:9" ht="15.75">
      <c r="A89" s="76">
        <v>88</v>
      </c>
      <c r="B89" s="78"/>
      <c r="C89" s="78"/>
      <c r="H89" s="79"/>
      <c r="I89" s="79"/>
    </row>
    <row r="90" spans="1:9" ht="15.75">
      <c r="A90" s="76">
        <v>89</v>
      </c>
      <c r="B90" s="78"/>
      <c r="C90" s="78"/>
      <c r="H90" s="79"/>
      <c r="I90" s="79"/>
    </row>
    <row r="91" spans="1:9" ht="15.75">
      <c r="A91" s="76">
        <v>90</v>
      </c>
      <c r="B91" s="78"/>
      <c r="C91" s="78"/>
      <c r="H91" s="79"/>
      <c r="I91" s="79"/>
    </row>
    <row r="92" spans="1:9" ht="15.75">
      <c r="A92" s="76">
        <v>91</v>
      </c>
      <c r="B92" s="78"/>
      <c r="C92" s="78"/>
      <c r="H92" s="79"/>
      <c r="I92" s="79"/>
    </row>
    <row r="93" spans="1:9" ht="15.75">
      <c r="A93" s="76">
        <v>92</v>
      </c>
      <c r="B93" s="78"/>
      <c r="C93" s="78"/>
      <c r="H93" s="79"/>
      <c r="I93" s="79"/>
    </row>
    <row r="94" spans="1:9" ht="15.75">
      <c r="A94" s="76">
        <v>93</v>
      </c>
      <c r="B94" s="78"/>
      <c r="C94" s="78"/>
      <c r="H94" s="79"/>
      <c r="I94" s="79"/>
    </row>
    <row r="95" spans="1:9" ht="15.75">
      <c r="A95" s="76">
        <v>94</v>
      </c>
      <c r="B95" s="78"/>
      <c r="C95" s="78"/>
      <c r="H95" s="79"/>
      <c r="I95" s="79"/>
    </row>
    <row r="96" spans="1:9" ht="15.75">
      <c r="A96" s="76">
        <v>95</v>
      </c>
      <c r="B96" s="78"/>
      <c r="C96" s="78"/>
      <c r="H96" s="79"/>
      <c r="I96" s="79"/>
    </row>
    <row r="97" spans="1:9" ht="15.75">
      <c r="A97" s="76">
        <v>96</v>
      </c>
      <c r="B97" s="78"/>
      <c r="C97" s="78"/>
      <c r="H97" s="79"/>
      <c r="I97" s="79"/>
    </row>
    <row r="98" spans="1:9" ht="15.75">
      <c r="A98" s="76">
        <v>97</v>
      </c>
      <c r="B98" s="78"/>
      <c r="C98" s="78"/>
      <c r="H98" s="79"/>
      <c r="I98" s="79"/>
    </row>
    <row r="99" spans="1:9" ht="15.75">
      <c r="A99" s="76">
        <v>98</v>
      </c>
      <c r="B99" s="78"/>
      <c r="C99" s="78"/>
      <c r="H99" s="79"/>
      <c r="I99" s="79"/>
    </row>
    <row r="100" spans="1:9" ht="15.75">
      <c r="A100" s="76">
        <v>99</v>
      </c>
      <c r="B100" s="78"/>
      <c r="C100" s="78"/>
      <c r="H100" s="79"/>
      <c r="I100" s="79"/>
    </row>
    <row r="101" spans="1:9" ht="14.25">
      <c r="A101" s="78"/>
      <c r="B101" s="78"/>
      <c r="C101" s="78"/>
      <c r="H101" s="79"/>
      <c r="I101" s="79"/>
    </row>
    <row r="102" spans="1:9" ht="14.25">
      <c r="A102" s="78"/>
      <c r="B102" s="78"/>
      <c r="C102" s="78"/>
      <c r="H102" s="79"/>
      <c r="I102" s="79"/>
    </row>
    <row r="103" spans="1:9" ht="14.25">
      <c r="A103" s="78"/>
      <c r="B103" s="78"/>
      <c r="C103" s="78"/>
      <c r="H103" s="79"/>
      <c r="I103" s="79"/>
    </row>
    <row r="104" spans="1:9" ht="14.25">
      <c r="A104" s="78"/>
      <c r="B104" s="78"/>
      <c r="C104" s="78"/>
      <c r="H104" s="79"/>
      <c r="I104" s="79"/>
    </row>
    <row r="105" spans="1:9" ht="14.25">
      <c r="A105" s="78"/>
      <c r="B105" s="78"/>
      <c r="C105" s="78"/>
      <c r="H105" s="79"/>
      <c r="I105" s="79"/>
    </row>
    <row r="106" spans="1:9" ht="14.25">
      <c r="A106" s="78"/>
      <c r="B106" s="78"/>
      <c r="C106" s="78"/>
      <c r="H106" s="79"/>
      <c r="I106" s="79"/>
    </row>
    <row r="107" spans="1:9" ht="14.25">
      <c r="A107" s="78"/>
      <c r="B107" s="78"/>
      <c r="C107" s="78"/>
      <c r="H107" s="79"/>
      <c r="I107" s="79"/>
    </row>
    <row r="108" spans="1:9" ht="14.25">
      <c r="A108" s="78"/>
      <c r="B108" s="78"/>
      <c r="C108" s="78"/>
      <c r="H108" s="79"/>
      <c r="I108" s="79"/>
    </row>
    <row r="109" spans="1:9" ht="14.25">
      <c r="A109" s="78"/>
      <c r="B109" s="78"/>
      <c r="C109" s="78"/>
      <c r="H109" s="79"/>
      <c r="I109" s="79"/>
    </row>
    <row r="110" spans="1:9" ht="14.25">
      <c r="A110" s="78"/>
      <c r="B110" s="78"/>
      <c r="C110" s="78"/>
      <c r="H110" s="79"/>
      <c r="I110" s="79"/>
    </row>
    <row r="111" spans="1:9" ht="14.25">
      <c r="A111" s="78"/>
      <c r="B111" s="78"/>
      <c r="C111" s="78"/>
      <c r="H111" s="79"/>
      <c r="I111" s="79"/>
    </row>
    <row r="112" spans="1:9" ht="14.25">
      <c r="A112" s="78"/>
      <c r="B112" s="78"/>
      <c r="C112" s="78"/>
      <c r="H112" s="79"/>
      <c r="I112" s="79"/>
    </row>
    <row r="113" spans="1:9" ht="14.25">
      <c r="A113" s="78"/>
      <c r="B113" s="78"/>
      <c r="C113" s="78"/>
      <c r="H113" s="79"/>
      <c r="I113" s="79"/>
    </row>
    <row r="114" spans="1:9" ht="14.25">
      <c r="A114" s="78"/>
      <c r="B114" s="78"/>
      <c r="C114" s="78"/>
      <c r="H114" s="79"/>
      <c r="I114" s="79"/>
    </row>
    <row r="115" spans="1:9" ht="14.25">
      <c r="A115" s="78"/>
      <c r="B115" s="78"/>
      <c r="C115" s="78"/>
      <c r="H115" s="79"/>
      <c r="I115" s="79"/>
    </row>
    <row r="116" spans="1:9" ht="14.25">
      <c r="A116" s="78"/>
      <c r="B116" s="78"/>
      <c r="C116" s="78"/>
      <c r="H116" s="79"/>
      <c r="I116" s="79"/>
    </row>
    <row r="117" spans="1:9" ht="14.25">
      <c r="A117" s="78"/>
      <c r="B117" s="78"/>
      <c r="C117" s="78"/>
      <c r="H117" s="79"/>
      <c r="I117" s="79"/>
    </row>
    <row r="118" spans="1:9" ht="14.25">
      <c r="A118" s="78"/>
      <c r="B118" s="78"/>
      <c r="C118" s="78"/>
      <c r="H118" s="79"/>
      <c r="I118" s="79"/>
    </row>
    <row r="119" spans="1:9" ht="14.25">
      <c r="A119" s="78"/>
      <c r="B119" s="78"/>
      <c r="C119" s="78"/>
      <c r="H119" s="79"/>
      <c r="I119" s="79"/>
    </row>
    <row r="120" spans="1:9" ht="14.25">
      <c r="A120" s="78"/>
      <c r="B120" s="78"/>
      <c r="C120" s="78"/>
      <c r="H120" s="79"/>
      <c r="I120" s="79"/>
    </row>
    <row r="121" spans="1:9" ht="14.25">
      <c r="A121" s="78"/>
      <c r="B121" s="78"/>
      <c r="C121" s="78"/>
      <c r="H121" s="79"/>
      <c r="I121" s="79"/>
    </row>
    <row r="122" spans="1:9" ht="14.25">
      <c r="A122" s="78"/>
      <c r="B122" s="78"/>
      <c r="C122" s="78"/>
      <c r="H122" s="79"/>
      <c r="I122" s="79"/>
    </row>
    <row r="123" spans="1:9" ht="14.25">
      <c r="A123" s="78"/>
      <c r="B123" s="78"/>
      <c r="C123" s="78"/>
      <c r="H123" s="79"/>
      <c r="I123" s="79"/>
    </row>
    <row r="124" spans="1:9" ht="14.25">
      <c r="A124" s="78"/>
      <c r="B124" s="78"/>
      <c r="C124" s="78"/>
      <c r="H124" s="79"/>
      <c r="I124" s="79"/>
    </row>
    <row r="125" spans="1:9" ht="14.25">
      <c r="A125" s="78"/>
      <c r="B125" s="78"/>
      <c r="C125" s="78"/>
      <c r="H125" s="79"/>
      <c r="I125" s="79"/>
    </row>
    <row r="126" spans="1:9" ht="14.25">
      <c r="A126" s="78"/>
      <c r="B126" s="78"/>
      <c r="C126" s="78"/>
      <c r="H126" s="79"/>
      <c r="I126" s="79"/>
    </row>
    <row r="127" spans="1:9" ht="14.25">
      <c r="A127" s="78"/>
      <c r="B127" s="78"/>
      <c r="C127" s="78"/>
      <c r="H127" s="79"/>
      <c r="I127" s="79"/>
    </row>
    <row r="128" spans="1:9" ht="14.25">
      <c r="A128" s="78"/>
      <c r="B128" s="78"/>
      <c r="C128" s="78"/>
      <c r="H128" s="79"/>
      <c r="I128" s="79"/>
    </row>
    <row r="129" spans="1:9" ht="14.25">
      <c r="A129" s="78"/>
      <c r="B129" s="78"/>
      <c r="C129" s="78"/>
      <c r="H129" s="79"/>
      <c r="I129" s="79"/>
    </row>
    <row r="130" spans="1:9" ht="14.25">
      <c r="A130" s="78"/>
      <c r="B130" s="78"/>
      <c r="C130" s="78"/>
      <c r="H130" s="79"/>
      <c r="I130" s="79"/>
    </row>
    <row r="131" spans="1:9" ht="14.25">
      <c r="A131" s="78"/>
      <c r="B131" s="78"/>
      <c r="C131" s="78"/>
      <c r="H131" s="79"/>
      <c r="I131" s="79"/>
    </row>
    <row r="132" spans="1:9" ht="14.25">
      <c r="A132" s="78"/>
      <c r="B132" s="78"/>
      <c r="C132" s="78"/>
      <c r="H132" s="79"/>
      <c r="I132" s="79"/>
    </row>
    <row r="133" spans="1:9" ht="14.25">
      <c r="A133" s="78"/>
      <c r="B133" s="78"/>
      <c r="C133" s="78"/>
      <c r="H133" s="79"/>
      <c r="I133" s="79"/>
    </row>
    <row r="134" spans="1:9" ht="14.25">
      <c r="A134" s="78"/>
      <c r="B134" s="78"/>
      <c r="C134" s="78"/>
      <c r="H134" s="79"/>
      <c r="I134" s="79"/>
    </row>
    <row r="135" spans="1:9" ht="14.25">
      <c r="A135" s="78"/>
      <c r="B135" s="78"/>
      <c r="C135" s="78"/>
      <c r="H135" s="79"/>
      <c r="I135" s="79"/>
    </row>
    <row r="136" spans="1:9" ht="14.25">
      <c r="A136" s="78"/>
      <c r="B136" s="78"/>
      <c r="C136" s="78"/>
      <c r="H136" s="79"/>
      <c r="I136" s="79"/>
    </row>
    <row r="137" spans="1:9" ht="14.25">
      <c r="A137" s="78"/>
      <c r="B137" s="78"/>
      <c r="C137" s="78"/>
      <c r="H137" s="79"/>
      <c r="I137" s="79"/>
    </row>
    <row r="138" spans="1:9" ht="14.25">
      <c r="A138" s="78"/>
      <c r="B138" s="78"/>
      <c r="C138" s="78"/>
      <c r="H138" s="79"/>
      <c r="I138" s="79"/>
    </row>
    <row r="139" spans="1:9" ht="14.25">
      <c r="A139" s="78"/>
      <c r="B139" s="78"/>
      <c r="C139" s="78"/>
      <c r="H139" s="79"/>
      <c r="I139" s="79"/>
    </row>
    <row r="140" spans="1:9" ht="14.25">
      <c r="A140" s="78"/>
      <c r="B140" s="78"/>
      <c r="C140" s="78"/>
      <c r="H140" s="79"/>
      <c r="I140" s="79"/>
    </row>
    <row r="141" spans="1:9" ht="14.25">
      <c r="A141" s="78"/>
      <c r="B141" s="78"/>
      <c r="C141" s="78"/>
      <c r="H141" s="79"/>
      <c r="I141" s="79"/>
    </row>
    <row r="142" spans="1:9" ht="14.25">
      <c r="A142" s="78"/>
      <c r="B142" s="78"/>
      <c r="C142" s="78"/>
      <c r="H142" s="79"/>
      <c r="I142" s="79"/>
    </row>
    <row r="143" spans="1:9" ht="14.25">
      <c r="A143" s="78"/>
      <c r="B143" s="78"/>
      <c r="C143" s="78"/>
      <c r="H143" s="79"/>
      <c r="I143" s="79"/>
    </row>
    <row r="144" spans="1:9" ht="14.25">
      <c r="A144" s="78"/>
      <c r="B144" s="78"/>
      <c r="C144" s="78"/>
      <c r="H144" s="79"/>
      <c r="I144" s="79"/>
    </row>
    <row r="145" spans="1:9" ht="14.25">
      <c r="A145" s="78"/>
      <c r="B145" s="78"/>
      <c r="C145" s="78"/>
      <c r="H145" s="79"/>
      <c r="I145" s="79"/>
    </row>
    <row r="146" spans="1:9" ht="14.25">
      <c r="A146" s="78"/>
      <c r="B146" s="78"/>
      <c r="C146" s="78"/>
      <c r="H146" s="79"/>
      <c r="I146" s="79"/>
    </row>
    <row r="147" spans="1:9" ht="14.25">
      <c r="A147" s="78"/>
      <c r="B147" s="78"/>
      <c r="C147" s="78"/>
      <c r="H147" s="79"/>
      <c r="I147" s="79"/>
    </row>
    <row r="148" spans="1:9" ht="14.25">
      <c r="A148" s="78"/>
      <c r="B148" s="78"/>
      <c r="C148" s="78"/>
      <c r="H148" s="79"/>
      <c r="I148" s="79"/>
    </row>
    <row r="149" spans="1:9" ht="14.25">
      <c r="A149" s="78"/>
      <c r="B149" s="78"/>
      <c r="C149" s="78"/>
      <c r="H149" s="79"/>
      <c r="I149" s="79"/>
    </row>
    <row r="150" spans="1:9" ht="14.25">
      <c r="A150" s="78"/>
      <c r="B150" s="78"/>
      <c r="C150" s="78"/>
      <c r="H150" s="79"/>
      <c r="I150" s="79"/>
    </row>
    <row r="151" spans="1:9" ht="14.25">
      <c r="A151" s="78"/>
      <c r="B151" s="78"/>
      <c r="C151" s="78"/>
      <c r="H151" s="79"/>
      <c r="I151" s="79"/>
    </row>
    <row r="152" spans="1:9" ht="14.25">
      <c r="A152" s="78"/>
      <c r="B152" s="78"/>
      <c r="C152" s="78"/>
      <c r="H152" s="79"/>
      <c r="I152" s="79"/>
    </row>
    <row r="153" spans="1:9" ht="14.25">
      <c r="A153" s="78"/>
      <c r="B153" s="78"/>
      <c r="C153" s="78"/>
      <c r="H153" s="79"/>
      <c r="I153" s="79"/>
    </row>
  </sheetData>
  <sheetProtection/>
  <printOptions/>
  <pageMargins left="0.2362204724409449" right="0.2362204724409449" top="0.7480314960629921" bottom="0.35433070866141736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Jan</cp:lastModifiedBy>
  <cp:lastPrinted>2011-12-13T21:31:20Z</cp:lastPrinted>
  <dcterms:created xsi:type="dcterms:W3CDTF">2009-05-06T19:40:27Z</dcterms:created>
  <dcterms:modified xsi:type="dcterms:W3CDTF">2013-01-04T12:07:33Z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